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部门预算收支总表" sheetId="1" r:id="rId1"/>
    <sheet name="部门预算收支总表 1-1" sheetId="2" r:id="rId2"/>
    <sheet name="部门预算收入总表 1-2" sheetId="3" r:id="rId3"/>
    <sheet name="一般公共预算支出预算总表" sheetId="4" r:id="rId4"/>
    <sheet name="一般公共预算支出明细表-基本支出" sheetId="5" r:id="rId5"/>
    <sheet name="一般公共预算支出明细表-基本支出@" sheetId="6" r:id="rId6"/>
    <sheet name="纳入一般公共预算拨款支出总表" sheetId="7" r:id="rId7"/>
    <sheet name="政府性基金预算支出总表" sheetId="8" r:id="rId8"/>
    <sheet name="一般公共预算“三公”经费支出表" sheetId="9" r:id="rId9"/>
  </sheets>
  <definedNames>
    <definedName name="_xlnm.Print_Area" localSheetId="0">'部门预算收支总表'!$A$1:$Q$24</definedName>
    <definedName name="_xlnm.Print_Area" localSheetId="1">'部门预算收支总表 1-1'!$A$1:$M$24</definedName>
    <definedName name="_xlnm.Print_Titles" localSheetId="1">'部门预算收支总表 1-1'!$1:$6</definedName>
    <definedName name="_xlnm.Print_Area" localSheetId="2">'部门预算收入总表 1-2'!$A$1:$O$16</definedName>
    <definedName name="_xlnm.Print_Titles" localSheetId="2">'部门预算收入总表 1-2'!$1:$5</definedName>
    <definedName name="_xlnm.Print_Area" localSheetId="3">'一般公共预算支出预算总表'!$A$1:$AA$23</definedName>
    <definedName name="_xlnm.Print_Titles" localSheetId="3">'一般公共预算支出预算总表'!$1:$6</definedName>
    <definedName name="_xlnm.Print_Area" localSheetId="4">'一般公共预算支出明细表-基本支出'!$A$1:$AD$18</definedName>
    <definedName name="_xlnm.Print_Titles" localSheetId="4">'一般公共预算支出明细表-基本支出'!$1:$8</definedName>
    <definedName name="_xlnm.Print_Area" localSheetId="5">'一般公共预算支出明细表-基本支出@'!$A$1:$AA$11</definedName>
    <definedName name="_xlnm.Print_Titles" localSheetId="5">'一般公共预算支出明细表-基本支出@'!$1:$8</definedName>
    <definedName name="_xlnm.Print_Area" localSheetId="6">'纳入一般公共预算拨款支出总表'!$A$1:$R$6</definedName>
    <definedName name="_xlnm.Print_Titles" localSheetId="6">'纳入一般公共预算拨款支出总表'!$1:$6</definedName>
    <definedName name="_xlnm.Print_Area" localSheetId="7">'政府性基金预算支出总表'!$A$1:$X$6</definedName>
    <definedName name="_xlnm.Print_Titles" localSheetId="7">'政府性基金预算支出总表'!$1:$6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<sst xmlns="http://schemas.openxmlformats.org/spreadsheetml/2006/main" count="432" uniqueCount="203">
  <si>
    <t xml:space="preserve">  </t>
  </si>
  <si>
    <t xml:space="preserve"> </t>
  </si>
  <si>
    <t>生活补助</t>
  </si>
  <si>
    <t>养老保险</t>
  </si>
  <si>
    <t>代码</t>
  </si>
  <si>
    <t>其他支出</t>
  </si>
  <si>
    <t>“三公”经费支出表</t>
  </si>
  <si>
    <t>对个人和家庭的补助</t>
  </si>
  <si>
    <t xml:space="preserve">  财政对工伤保险基金的补助</t>
  </si>
  <si>
    <t>其他各项支出</t>
  </si>
  <si>
    <t>单位：元</t>
  </si>
  <si>
    <t>单位名称：</t>
  </si>
  <si>
    <t>99</t>
  </si>
  <si>
    <t>预算04表</t>
  </si>
  <si>
    <t>住房公积金</t>
  </si>
  <si>
    <t xml:space="preserve">    3.专项业务支出</t>
  </si>
  <si>
    <t>基本建设支出</t>
  </si>
  <si>
    <t>在职公用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</si>
  <si>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</si>
  <si>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基本支出</t>
  </si>
  <si>
    <t>水电费</t>
  </si>
  <si>
    <t xml:space="preserve">   3.对个人和家庭补助</t>
  </si>
  <si>
    <t>支                        出</t>
  </si>
  <si>
    <t>01-2表</t>
  </si>
  <si>
    <t>农林水支出</t>
  </si>
  <si>
    <t>收                             入</t>
  </si>
  <si>
    <t>医疗卫生与计划生育支出</t>
  </si>
  <si>
    <t>专项收入</t>
  </si>
  <si>
    <t>一般公共服务支出</t>
  </si>
  <si>
    <t>离退公用</t>
  </si>
  <si>
    <t>护理费</t>
  </si>
  <si>
    <t>生育保险</t>
  </si>
  <si>
    <t>工伤保险</t>
  </si>
  <si>
    <t>专项业务支出</t>
  </si>
  <si>
    <t xml:space="preserve">  财政对失业保险基金的补助</t>
  </si>
  <si>
    <t>职工生育保险</t>
  </si>
  <si>
    <t>02-2表</t>
  </si>
  <si>
    <t>职业年金</t>
  </si>
  <si>
    <t>三、基金预算收入</t>
  </si>
  <si>
    <t>离退休费</t>
  </si>
  <si>
    <t>商业服务业等支出</t>
  </si>
  <si>
    <t>差供定补</t>
  </si>
  <si>
    <t>其中：一般公共预算安排</t>
  </si>
  <si>
    <t>纳  入 一 般 公 共 预  算  非 税 收 入 支  出  总  表</t>
  </si>
  <si>
    <t>合计</t>
  </si>
  <si>
    <t>专项业务经费</t>
  </si>
  <si>
    <t>208</t>
  </si>
  <si>
    <t>福利费</t>
  </si>
  <si>
    <t>粮油物资储备支出</t>
  </si>
  <si>
    <t>单位:元</t>
  </si>
  <si>
    <t>维护费</t>
  </si>
  <si>
    <t>租赁费</t>
  </si>
  <si>
    <t>03</t>
  </si>
  <si>
    <t>资源勘探电力信息等支出</t>
  </si>
  <si>
    <t xml:space="preserve">   2.专项收入</t>
  </si>
  <si>
    <t xml:space="preserve"> 部  门  预  算  收  支  总  表</t>
  </si>
  <si>
    <t>医疗
保险</t>
  </si>
  <si>
    <t>单位（科目名称）</t>
  </si>
  <si>
    <t>单位（科目）</t>
  </si>
  <si>
    <t>其他</t>
  </si>
  <si>
    <t xml:space="preserve">  其他统战事务支出</t>
  </si>
  <si>
    <t xml:space="preserve">  归口管理的行政单位离退休</t>
  </si>
  <si>
    <t>科学技术支出</t>
  </si>
  <si>
    <t>遗属补助</t>
  </si>
  <si>
    <t>差旅费</t>
  </si>
  <si>
    <t>津贴
补贴</t>
  </si>
  <si>
    <t xml:space="preserve">   2.商品服务支出</t>
  </si>
  <si>
    <t xml:space="preserve">    1.本级安排财政拨款</t>
  </si>
  <si>
    <t>上级</t>
  </si>
  <si>
    <t>预算02-3表</t>
  </si>
  <si>
    <t>科目（单位）</t>
  </si>
  <si>
    <t>上级一般转移支付</t>
  </si>
  <si>
    <t>项目</t>
  </si>
  <si>
    <t>政治特别费</t>
  </si>
  <si>
    <t>221</t>
  </si>
  <si>
    <t xml:space="preserve">   1.行政事业性收费收入</t>
  </si>
  <si>
    <t>邮电费</t>
  </si>
  <si>
    <t>基本离退休费</t>
  </si>
  <si>
    <t>上级专项</t>
  </si>
  <si>
    <t>其他生活补助</t>
  </si>
  <si>
    <t>奖金</t>
  </si>
  <si>
    <t>类</t>
  </si>
  <si>
    <t>离退休公用经费</t>
  </si>
  <si>
    <t>公共安全支出</t>
  </si>
  <si>
    <t>公务员津贴补贴</t>
  </si>
  <si>
    <t>城乡社区支出</t>
  </si>
  <si>
    <t>本  年  支  出  合  计</t>
  </si>
  <si>
    <t>单位代码</t>
  </si>
  <si>
    <t>210</t>
  </si>
  <si>
    <t>107001</t>
  </si>
  <si>
    <t xml:space="preserve">    2.事业发展专项支出</t>
  </si>
  <si>
    <t>纳入预算管理的行政事业性收费</t>
  </si>
  <si>
    <t>其中：（1）公务用车运行维护费</t>
  </si>
  <si>
    <t>节能环保支出</t>
  </si>
  <si>
    <t xml:space="preserve">    5.债务项目支出</t>
  </si>
  <si>
    <t>国有资产（资源）有偿使用收入</t>
  </si>
  <si>
    <t>取暖降温费</t>
  </si>
  <si>
    <t>社会保障缴费</t>
  </si>
  <si>
    <t>预算数</t>
  </si>
  <si>
    <t>绩效工资</t>
  </si>
  <si>
    <t>政  府  性  基  金  预  算  支  出  总  表</t>
  </si>
  <si>
    <t>专用材料费</t>
  </si>
  <si>
    <t>01表</t>
  </si>
  <si>
    <t>公务接待费</t>
  </si>
  <si>
    <t>2、公务接待费</t>
  </si>
  <si>
    <t xml:space="preserve">项目
</t>
  </si>
  <si>
    <t xml:space="preserve">      （2）公务用车购置</t>
  </si>
  <si>
    <t>1、因公出国（境）费用</t>
  </si>
  <si>
    <t xml:space="preserve">    3.上级专项转移支付</t>
  </si>
  <si>
    <t>02</t>
  </si>
  <si>
    <t>工资福利支出</t>
  </si>
  <si>
    <t>小计</t>
  </si>
  <si>
    <t>一、财政拨款小计</t>
  </si>
  <si>
    <t>被转购置费</t>
  </si>
  <si>
    <t>工伤人员补助</t>
  </si>
  <si>
    <t>02表</t>
  </si>
  <si>
    <t>培训费</t>
  </si>
  <si>
    <t>公用经费</t>
  </si>
  <si>
    <t>文化体育与传媒支出</t>
  </si>
  <si>
    <t>委托业务费</t>
  </si>
  <si>
    <t>11</t>
  </si>
  <si>
    <t xml:space="preserve"> 部  门  预  算  收  入  总  表</t>
  </si>
  <si>
    <t>项目支出</t>
  </si>
  <si>
    <t>国土海洋气象等支出</t>
  </si>
  <si>
    <t xml:space="preserve">  行政运行（统战）</t>
  </si>
  <si>
    <t>其他收入</t>
  </si>
  <si>
    <t xml:space="preserve">合计 </t>
  </si>
  <si>
    <t>项      目</t>
  </si>
  <si>
    <t>医疗保险</t>
  </si>
  <si>
    <t>军转干补助</t>
  </si>
  <si>
    <t>失业保险</t>
  </si>
  <si>
    <t>政府性基金收入</t>
  </si>
  <si>
    <t>其他对个人和家庭补助</t>
  </si>
  <si>
    <t>经济发展支出</t>
  </si>
  <si>
    <t>办案费</t>
  </si>
  <si>
    <t>3、公务用车费</t>
  </si>
  <si>
    <t>**</t>
  </si>
  <si>
    <t>项目名称</t>
  </si>
  <si>
    <t>名称</t>
  </si>
  <si>
    <t>商品和服务支出</t>
  </si>
  <si>
    <t xml:space="preserve">    1.基本建设支出</t>
  </si>
  <si>
    <t xml:space="preserve"> 公  共  财  政  预  算  基  本  支  出  明 细 表</t>
  </si>
  <si>
    <t>本  年  收  入  合  计</t>
  </si>
  <si>
    <t xml:space="preserve">   1.工资福利支出</t>
  </si>
  <si>
    <t>金融支出</t>
  </si>
  <si>
    <t>工会经费</t>
  </si>
  <si>
    <t>合  计</t>
  </si>
  <si>
    <t>项</t>
  </si>
  <si>
    <t>总  计</t>
  </si>
  <si>
    <t>社会保障和就业支出</t>
  </si>
  <si>
    <t>本年安排财政拨款</t>
  </si>
  <si>
    <t>款</t>
  </si>
  <si>
    <t>生活性补贴</t>
  </si>
  <si>
    <t xml:space="preserve">  机关事业单位基本养老保险缴费支出</t>
  </si>
  <si>
    <t xml:space="preserve">  行政单位医疗</t>
  </si>
  <si>
    <t>物业管理费</t>
  </si>
  <si>
    <t>会议费</t>
  </si>
  <si>
    <t>教育支出</t>
  </si>
  <si>
    <t>二、纳入预算管理的非税收入小计</t>
  </si>
  <si>
    <t>本级</t>
  </si>
  <si>
    <t>05</t>
  </si>
  <si>
    <t>单位名称</t>
  </si>
  <si>
    <t>其他商品和服务支出</t>
  </si>
  <si>
    <t>01</t>
  </si>
  <si>
    <t xml:space="preserve">   4.办案费</t>
  </si>
  <si>
    <t xml:space="preserve">   3.国有资产（资源）有偿使用收入</t>
  </si>
  <si>
    <t>总额</t>
  </si>
  <si>
    <t xml:space="preserve">  住房公积金</t>
  </si>
  <si>
    <t>总计</t>
  </si>
  <si>
    <t xml:space="preserve"> 部  门  预  算  收  支  总  表（按功能分类）</t>
  </si>
  <si>
    <t>事业发展专项支出</t>
  </si>
  <si>
    <t>办公费</t>
  </si>
  <si>
    <t>住房保障支出</t>
  </si>
  <si>
    <t>乡镇工作津贴</t>
  </si>
  <si>
    <t>金额</t>
  </si>
  <si>
    <t>03表</t>
  </si>
  <si>
    <t>债务项目支出</t>
  </si>
  <si>
    <t>交通运输支出</t>
  </si>
  <si>
    <t>02-1表</t>
  </si>
  <si>
    <t>基本工资</t>
  </si>
  <si>
    <t xml:space="preserve">  财政对生育保险基金的补助</t>
  </si>
  <si>
    <t>27</t>
  </si>
  <si>
    <t>上级专项转移支付</t>
  </si>
  <si>
    <t>二、项目支出</t>
  </si>
  <si>
    <t>共计</t>
  </si>
  <si>
    <t xml:space="preserve">   5.其他收入</t>
  </si>
  <si>
    <t>劳务费</t>
  </si>
  <si>
    <t>中共鲁山县委统一战线工作部</t>
  </si>
  <si>
    <t>01-1表</t>
  </si>
  <si>
    <t>科目</t>
  </si>
  <si>
    <t xml:space="preserve">    4.经济发展支出</t>
  </si>
  <si>
    <t>专用燃料费</t>
  </si>
  <si>
    <t>一、基本支出</t>
  </si>
  <si>
    <t>34</t>
  </si>
  <si>
    <t>一  般  公  共  预  算  支  出  总  表</t>
  </si>
  <si>
    <t>其他工资福利支出</t>
  </si>
  <si>
    <t>一  般  公  共  预  算  基  本  支  出  明 细 表</t>
  </si>
  <si>
    <t>201</t>
  </si>
  <si>
    <t>民族宗教特支费</t>
  </si>
  <si>
    <t xml:space="preserve">    2.上级一般转移支付</t>
  </si>
  <si>
    <t>公务用车运行维护费</t>
  </si>
  <si>
    <t>科目编码</t>
  </si>
  <si>
    <t xml:space="preserve">    6.其他各项支出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</si>
</sst>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);[Red]\(#,##0.0\)"/>
    <numFmt numFmtId="181" formatCode="#,##0.0_ "/>
    <numFmt numFmtId="182" formatCode="00"/>
    <numFmt numFmtId="183" formatCode="0000"/>
    <numFmt numFmtId="184" formatCode=";;"/>
    <numFmt numFmtId="185" formatCode="* #,##0.00;* \-#,##0.00;* &quot;&quot;??;@"/>
    <numFmt numFmtId="186" formatCode="0_);[Red]\(0\)"/>
    <numFmt numFmtId="187" formatCode="_ * #,##0_ ;_ * \-#,##0_ ;_ * &quot;-&quot;??_ ;_ @_ "/>
    <numFmt numFmtId="188" formatCode=""/>
    <numFmt numFmtId="189" formatCode="#,##0.0000"/>
  </numFmts>
  <fonts count="11">
    <font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9">
    <xf numFmtId="0" fontId="0" fillId="0" borderId="0" xfId="0" applyAlignment="1">
      <alignment/>
    </xf>
    <xf numFmtId="0" fontId="1" fillId="0" borderId="0" xfId="20">
      <alignment vertical="center"/>
      <protection/>
    </xf>
    <xf numFmtId="180" fontId="3" fillId="0" borderId="0" xfId="21" applyNumberFormat="1" applyFont="1" applyFill="1" applyAlignment="1" applyProtection="1">
      <alignment horizontal="right"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Fill="1">
      <alignment vertical="center"/>
      <protection/>
    </xf>
    <xf numFmtId="0" fontId="1" fillId="0" borderId="0" xfId="20" applyAlignment="1">
      <alignment horizontal="right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181" fontId="1" fillId="0" borderId="1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 vertical="center"/>
      <protection/>
    </xf>
    <xf numFmtId="0" fontId="1" fillId="0" borderId="1" xfId="20" applyFont="1" applyFill="1" applyBorder="1">
      <alignment vertical="center"/>
      <protection/>
    </xf>
    <xf numFmtId="0" fontId="1" fillId="0" borderId="1" xfId="20" applyBorder="1">
      <alignment vertical="center"/>
      <protection/>
    </xf>
    <xf numFmtId="0" fontId="0" fillId="7" borderId="0" xfId="0" applyFill="1" applyAlignment="1">
      <alignment/>
    </xf>
    <xf numFmtId="180" fontId="3" fillId="7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80" fontId="3" fillId="7" borderId="0" xfId="0" applyNumberFormat="1" applyFont="1" applyFill="1" applyAlignment="1" applyProtection="1">
      <alignment horizontal="left" vertical="center"/>
      <protection/>
    </xf>
    <xf numFmtId="185" fontId="0" fillId="7" borderId="0" xfId="0" applyNumberFormat="1" applyFont="1" applyFill="1" applyAlignment="1" applyProtection="1">
      <alignment vertical="center" wrapText="1"/>
      <protection/>
    </xf>
    <xf numFmtId="185" fontId="3" fillId="7" borderId="0" xfId="0" applyNumberFormat="1" applyFont="1" applyFill="1" applyAlignment="1" applyProtection="1">
      <alignment horizontal="right" vertical="center"/>
      <protection/>
    </xf>
    <xf numFmtId="185" fontId="4" fillId="7" borderId="0" xfId="0" applyNumberFormat="1" applyFont="1" applyFill="1" applyAlignment="1" applyProtection="1">
      <alignment horizontal="centerContinuous" vertical="center"/>
      <protection/>
    </xf>
    <xf numFmtId="185" fontId="3" fillId="7" borderId="0" xfId="0" applyNumberFormat="1" applyFont="1" applyFill="1" applyAlignment="1" applyProtection="1">
      <alignment horizontal="center" vertical="center"/>
      <protection/>
    </xf>
    <xf numFmtId="0" fontId="3" fillId="0" borderId="1" xfId="22" applyNumberFormat="1" applyFont="1" applyFill="1" applyBorder="1" applyAlignment="1" applyProtection="1">
      <alignment horizontal="centerContinuous" vertical="center"/>
      <protection/>
    </xf>
    <xf numFmtId="3" fontId="0" fillId="7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7" borderId="2" xfId="0" applyFill="1" applyBorder="1" applyAlignment="1">
      <alignment wrapText="1"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87" fontId="3" fillId="7" borderId="4" xfId="0" applyNumberFormat="1" applyFont="1" applyFill="1" applyBorder="1" applyAlignment="1">
      <alignment vertical="center"/>
    </xf>
    <xf numFmtId="185" fontId="3" fillId="7" borderId="1" xfId="0" applyNumberFormat="1" applyFont="1" applyFill="1" applyBorder="1" applyAlignment="1" applyProtection="1">
      <alignment horizontal="center" vertical="center"/>
      <protection/>
    </xf>
    <xf numFmtId="3" fontId="3" fillId="7" borderId="1" xfId="0" applyNumberFormat="1" applyFont="1" applyFill="1" applyBorder="1" applyAlignment="1" applyProtection="1">
      <alignment horizontal="center" vertical="center"/>
      <protection/>
    </xf>
    <xf numFmtId="185" fontId="3" fillId="7" borderId="5" xfId="0" applyNumberFormat="1" applyFont="1" applyFill="1" applyBorder="1" applyAlignment="1" applyProtection="1">
      <alignment vertical="center"/>
      <protection/>
    </xf>
    <xf numFmtId="3" fontId="0" fillId="7" borderId="0" xfId="0" applyNumberFormat="1" applyFill="1" applyAlignment="1">
      <alignment/>
    </xf>
    <xf numFmtId="180" fontId="3" fillId="7" borderId="0" xfId="0" applyNumberFormat="1" applyFont="1" applyFill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185" fontId="3" fillId="7" borderId="1" xfId="0" applyNumberFormat="1" applyFont="1" applyFill="1" applyBorder="1" applyAlignment="1" applyProtection="1">
      <alignment horizontal="centerContinuous" vertical="center"/>
      <protection/>
    </xf>
    <xf numFmtId="185" fontId="3" fillId="7" borderId="6" xfId="0" applyNumberFormat="1" applyFont="1" applyFill="1" applyBorder="1" applyAlignment="1" applyProtection="1">
      <alignment horizontal="centerContinuous" vertical="center"/>
      <protection/>
    </xf>
    <xf numFmtId="185" fontId="3" fillId="7" borderId="1" xfId="0" applyNumberFormat="1" applyFont="1" applyFill="1" applyBorder="1" applyAlignment="1" applyProtection="1">
      <alignment vertical="center"/>
      <protection/>
    </xf>
    <xf numFmtId="49" fontId="0" fillId="7" borderId="2" xfId="0" applyNumberFormat="1" applyFont="1" applyFill="1" applyBorder="1" applyAlignment="1" applyProtection="1">
      <alignment horizontal="center" vertical="center" wrapText="1"/>
      <protection/>
    </xf>
    <xf numFmtId="185" fontId="3" fillId="7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1" fillId="0" borderId="5" xfId="20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" xfId="22" applyNumberFormat="1" applyFont="1" applyFill="1" applyBorder="1" applyAlignment="1" applyProtection="1">
      <alignment horizontal="center" vertical="center" wrapText="1"/>
      <protection/>
    </xf>
    <xf numFmtId="185" fontId="3" fillId="7" borderId="1" xfId="0" applyNumberFormat="1" applyFont="1" applyFill="1" applyBorder="1" applyAlignment="1" applyProtection="1">
      <alignment horizontal="center" vertical="center"/>
      <protection/>
    </xf>
    <xf numFmtId="49" fontId="0" fillId="7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82" fontId="3" fillId="0" borderId="6" xfId="22" applyNumberFormat="1" applyFont="1" applyFill="1" applyBorder="1" applyAlignment="1" applyProtection="1">
      <alignment horizontal="center" vertical="center"/>
      <protection/>
    </xf>
    <xf numFmtId="185" fontId="3" fillId="7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49" fontId="0" fillId="7" borderId="2" xfId="0" applyNumberForma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187" fontId="3" fillId="0" borderId="4" xfId="0" applyNumberFormat="1" applyFont="1" applyFill="1" applyBorder="1" applyAlignment="1">
      <alignment vertical="center"/>
    </xf>
    <xf numFmtId="0" fontId="0" fillId="7" borderId="2" xfId="0" applyFill="1" applyBorder="1" applyAlignment="1">
      <alignment horizontal="left" vertical="center"/>
    </xf>
    <xf numFmtId="49" fontId="0" fillId="7" borderId="8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185" fontId="3" fillId="0" borderId="2" xfId="0" applyNumberFormat="1" applyFont="1" applyFill="1" applyBorder="1" applyAlignment="1" applyProtection="1">
      <alignment horizontal="center" vertical="center"/>
      <protection/>
    </xf>
    <xf numFmtId="185" fontId="3" fillId="0" borderId="8" xfId="0" applyNumberFormat="1" applyFont="1" applyFill="1" applyBorder="1" applyAlignment="1" applyProtection="1">
      <alignment horizontal="center" vertical="center"/>
      <protection/>
    </xf>
    <xf numFmtId="187" fontId="3" fillId="7" borderId="2" xfId="0" applyNumberFormat="1" applyFont="1" applyFill="1" applyBorder="1" applyAlignment="1">
      <alignment vertical="center"/>
    </xf>
    <xf numFmtId="187" fontId="3" fillId="7" borderId="9" xfId="0" applyNumberFormat="1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185" fontId="3" fillId="0" borderId="1" xfId="0" applyNumberFormat="1" applyFont="1" applyFill="1" applyBorder="1" applyAlignment="1" applyProtection="1">
      <alignment horizontal="center" vertical="center"/>
      <protection/>
    </xf>
    <xf numFmtId="185" fontId="3" fillId="0" borderId="1" xfId="0" applyNumberFormat="1" applyFont="1" applyFill="1" applyBorder="1" applyAlignment="1" applyProtection="1">
      <alignment horizontal="centerContinuous" vertical="center"/>
      <protection/>
    </xf>
    <xf numFmtId="185" fontId="3" fillId="0" borderId="0" xfId="0" applyNumberFormat="1" applyFont="1" applyFill="1" applyAlignment="1" applyProtection="1">
      <alignment horizontal="center" vertical="center"/>
      <protection/>
    </xf>
    <xf numFmtId="0" fontId="3" fillId="0" borderId="1" xfId="22" applyNumberFormat="1" applyFont="1" applyFill="1" applyBorder="1" applyAlignment="1" applyProtection="1">
      <alignment horizontal="center" vertical="center" wrapText="1"/>
      <protection/>
    </xf>
    <xf numFmtId="0" fontId="3" fillId="0" borderId="6" xfId="22" applyNumberFormat="1" applyFont="1" applyFill="1" applyBorder="1" applyAlignment="1" applyProtection="1">
      <alignment horizontal="center" vertical="center" wrapText="1"/>
      <protection/>
    </xf>
    <xf numFmtId="183" fontId="3" fillId="0" borderId="8" xfId="22" applyNumberFormat="1" applyFont="1" applyFill="1" applyBorder="1" applyAlignment="1" applyProtection="1">
      <alignment horizontal="center" vertical="center"/>
      <protection/>
    </xf>
    <xf numFmtId="183" fontId="3" fillId="0" borderId="6" xfId="22" applyNumberFormat="1" applyFont="1" applyFill="1" applyBorder="1" applyAlignment="1" applyProtection="1">
      <alignment horizontal="center" vertical="center"/>
      <protection/>
    </xf>
    <xf numFmtId="185" fontId="3" fillId="7" borderId="0" xfId="0" applyNumberFormat="1" applyFont="1" applyFill="1" applyAlignment="1" applyProtection="1">
      <alignment horizontal="left" vertical="center"/>
      <protection/>
    </xf>
    <xf numFmtId="185" fontId="3" fillId="7" borderId="2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187" fontId="3" fillId="7" borderId="1" xfId="0" applyNumberFormat="1" applyFont="1" applyFill="1" applyBorder="1" applyAlignment="1">
      <alignment vertical="center"/>
    </xf>
    <xf numFmtId="3" fontId="3" fillId="7" borderId="3" xfId="0" applyNumberFormat="1" applyFont="1" applyFill="1" applyBorder="1" applyAlignment="1">
      <alignment vertical="center"/>
    </xf>
    <xf numFmtId="3" fontId="3" fillId="7" borderId="10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87" fontId="3" fillId="7" borderId="1" xfId="0" applyNumberFormat="1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/>
    </xf>
    <xf numFmtId="0" fontId="0" fillId="7" borderId="3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0" fontId="3" fillId="7" borderId="0" xfId="0" applyNumberFormat="1" applyFont="1" applyFill="1" applyAlignment="1" applyProtection="1">
      <alignment horizontal="left" vertical="center" wrapText="1"/>
      <protection/>
    </xf>
    <xf numFmtId="0" fontId="8" fillId="7" borderId="0" xfId="0" applyNumberFormat="1" applyFont="1" applyFill="1" applyAlignment="1" applyProtection="1">
      <alignment horizontal="centerContinuous"/>
      <protection/>
    </xf>
    <xf numFmtId="0" fontId="9" fillId="7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3" fillId="7" borderId="11" xfId="0" applyNumberFormat="1" applyFont="1" applyFill="1" applyBorder="1" applyAlignment="1" applyProtection="1">
      <alignment horizontal="left" vertical="center" wrapText="1"/>
      <protection/>
    </xf>
    <xf numFmtId="180" fontId="3" fillId="7" borderId="11" xfId="0" applyNumberFormat="1" applyFont="1" applyFill="1" applyBorder="1" applyAlignment="1" applyProtection="1">
      <alignment vertical="center"/>
      <protection/>
    </xf>
    <xf numFmtId="0" fontId="3" fillId="7" borderId="8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7" borderId="1" xfId="0" applyNumberFormat="1" applyFont="1" applyFill="1" applyBorder="1" applyAlignment="1" applyProtection="1">
      <alignment horizontal="center" vertical="center" wrapText="1"/>
      <protection/>
    </xf>
    <xf numFmtId="0" fontId="3" fillId="7" borderId="2" xfId="0" applyNumberFormat="1" applyFont="1" applyFill="1" applyBorder="1" applyAlignment="1" applyProtection="1">
      <alignment horizontal="center" vertical="center"/>
      <protection/>
    </xf>
    <xf numFmtId="0" fontId="3" fillId="7" borderId="9" xfId="0" applyNumberFormat="1" applyFont="1" applyFill="1" applyBorder="1" applyAlignment="1" applyProtection="1">
      <alignment horizontal="center" vertical="center"/>
      <protection/>
    </xf>
    <xf numFmtId="0" fontId="3" fillId="7" borderId="8" xfId="0" applyNumberFormat="1" applyFont="1" applyFill="1" applyBorder="1" applyAlignment="1" applyProtection="1">
      <alignment horizontal="centerContinuous" vertical="center"/>
      <protection/>
    </xf>
    <xf numFmtId="0" fontId="3" fillId="7" borderId="9" xfId="0" applyNumberFormat="1" applyFont="1" applyFill="1" applyBorder="1" applyAlignment="1" applyProtection="1">
      <alignment horizontal="centerContinuous" vertical="center"/>
      <protection/>
    </xf>
    <xf numFmtId="0" fontId="3" fillId="7" borderId="4" xfId="0" applyNumberFormat="1" applyFont="1" applyFill="1" applyBorder="1" applyAlignment="1" applyProtection="1">
      <alignment horizontal="centerContinuous" vertical="center"/>
      <protection/>
    </xf>
    <xf numFmtId="0" fontId="3" fillId="7" borderId="7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" xfId="0" applyNumberFormat="1" applyFont="1" applyFill="1" applyBorder="1" applyAlignment="1" applyProtection="1">
      <alignment horizontal="center" vertical="center" wrapText="1"/>
      <protection/>
    </xf>
    <xf numFmtId="0" fontId="3" fillId="7" borderId="2" xfId="0" applyNumberFormat="1" applyFont="1" applyFill="1" applyBorder="1" applyAlignment="1" applyProtection="1">
      <alignment horizontal="center" vertical="center" wrapText="1"/>
      <protection/>
    </xf>
    <xf numFmtId="0" fontId="3" fillId="7" borderId="1" xfId="0" applyNumberFormat="1" applyFont="1" applyFill="1" applyBorder="1" applyAlignment="1" applyProtection="1">
      <alignment horizontal="center" vertical="center"/>
      <protection/>
    </xf>
    <xf numFmtId="0" fontId="3" fillId="7" borderId="12" xfId="0" applyNumberFormat="1" applyFont="1" applyFill="1" applyBorder="1" applyAlignment="1" applyProtection="1">
      <alignment horizontal="centerContinuous" vertical="center"/>
      <protection/>
    </xf>
    <xf numFmtId="0" fontId="3" fillId="7" borderId="3" xfId="0" applyNumberFormat="1" applyFont="1" applyFill="1" applyBorder="1" applyAlignment="1" applyProtection="1">
      <alignment horizontal="centerContinuous" vertical="center"/>
      <protection/>
    </xf>
    <xf numFmtId="0" fontId="3" fillId="7" borderId="0" xfId="0" applyNumberFormat="1" applyFont="1" applyFill="1" applyAlignment="1" applyProtection="1">
      <alignment horizontal="centerContinuous" vertical="center"/>
      <protection/>
    </xf>
    <xf numFmtId="0" fontId="0" fillId="7" borderId="0" xfId="0" applyFill="1" applyAlignment="1">
      <alignment horizontal="centerContinuous" vertical="center"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7" borderId="6" xfId="0" applyNumberFormat="1" applyFont="1" applyFill="1" applyBorder="1" applyAlignment="1" applyProtection="1">
      <alignment horizontal="center" vertical="center"/>
      <protection/>
    </xf>
    <xf numFmtId="0" fontId="3" fillId="7" borderId="8" xfId="0" applyNumberFormat="1" applyFont="1" applyFill="1" applyBorder="1" applyAlignment="1" applyProtection="1">
      <alignment horizontal="center" vertical="center"/>
      <protection/>
    </xf>
    <xf numFmtId="0" fontId="3" fillId="7" borderId="6" xfId="0" applyNumberFormat="1" applyFont="1" applyFill="1" applyBorder="1" applyAlignment="1" applyProtection="1">
      <alignment horizontal="center" vertical="center"/>
      <protection/>
    </xf>
    <xf numFmtId="0" fontId="3" fillId="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7" borderId="0" xfId="0" applyFont="1" applyFill="1" applyAlignment="1">
      <alignment vertical="center"/>
    </xf>
    <xf numFmtId="0" fontId="3" fillId="7" borderId="0" xfId="0" applyNumberFormat="1" applyFont="1" applyFill="1" applyAlignment="1" applyProtection="1">
      <alignment vertical="center" wrapText="1"/>
      <protection/>
    </xf>
    <xf numFmtId="180" fontId="3" fillId="7" borderId="0" xfId="0" applyNumberFormat="1" applyFont="1" applyFill="1" applyAlignment="1">
      <alignment vertical="center"/>
    </xf>
    <xf numFmtId="185" fontId="4" fillId="7" borderId="0" xfId="0" applyNumberFormat="1" applyFont="1" applyFill="1" applyAlignment="1" applyProtection="1">
      <alignment horizontal="center" vertical="center"/>
      <protection/>
    </xf>
    <xf numFmtId="185" fontId="8" fillId="7" borderId="0" xfId="0" applyNumberFormat="1" applyFont="1" applyFill="1" applyAlignment="1" applyProtection="1">
      <alignment horizontal="centerContinuous"/>
      <protection/>
    </xf>
    <xf numFmtId="49" fontId="3" fillId="7" borderId="0" xfId="0" applyNumberFormat="1" applyFont="1" applyFill="1" applyAlignment="1" applyProtection="1">
      <alignment vertical="center" wrapText="1"/>
      <protection/>
    </xf>
    <xf numFmtId="0" fontId="3" fillId="7" borderId="1" xfId="0" applyNumberFormat="1" applyFont="1" applyFill="1" applyBorder="1" applyAlignment="1" applyProtection="1">
      <alignment horizontal="center" vertical="center" wrapText="1"/>
      <protection/>
    </xf>
    <xf numFmtId="0" fontId="3" fillId="7" borderId="2" xfId="0" applyNumberFormat="1" applyFont="1" applyFill="1" applyBorder="1" applyAlignment="1" applyProtection="1">
      <alignment horizontal="center" vertical="center" wrapText="1"/>
      <protection/>
    </xf>
    <xf numFmtId="0" fontId="3" fillId="7" borderId="2" xfId="0" applyNumberFormat="1" applyFont="1" applyFill="1" applyBorder="1" applyAlignment="1" applyProtection="1">
      <alignment horizontal="centerContinuous" vertical="center"/>
      <protection/>
    </xf>
    <xf numFmtId="0" fontId="3" fillId="7" borderId="5" xfId="0" applyNumberFormat="1" applyFont="1" applyFill="1" applyBorder="1" applyAlignment="1" applyProtection="1">
      <alignment horizontal="centerContinuous" vertical="center"/>
      <protection/>
    </xf>
    <xf numFmtId="0" fontId="3" fillId="7" borderId="4" xfId="0" applyNumberFormat="1" applyFont="1" applyFill="1" applyBorder="1" applyAlignment="1" applyProtection="1">
      <alignment horizontal="center" vertical="center"/>
      <protection/>
    </xf>
    <xf numFmtId="0" fontId="3" fillId="7" borderId="3" xfId="0" applyNumberFormat="1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7" borderId="6" xfId="0" applyNumberFormat="1" applyFont="1" applyFill="1" applyBorder="1" applyAlignment="1" applyProtection="1">
      <alignment horizontal="center" vertical="center" wrapText="1"/>
      <protection/>
    </xf>
    <xf numFmtId="186" fontId="3" fillId="7" borderId="6" xfId="0" applyNumberFormat="1" applyFont="1" applyFill="1" applyBorder="1" applyAlignment="1" applyProtection="1">
      <alignment horizontal="center" vertical="center" wrapText="1"/>
      <protection/>
    </xf>
    <xf numFmtId="186" fontId="3" fillId="0" borderId="6" xfId="0" applyNumberFormat="1" applyFont="1" applyFill="1" applyBorder="1" applyAlignment="1" applyProtection="1">
      <alignment horizontal="center" vertical="center" wrapText="1"/>
      <protection/>
    </xf>
    <xf numFmtId="186" fontId="3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185" fontId="8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182" fontId="3" fillId="7" borderId="0" xfId="0" applyNumberFormat="1" applyFont="1" applyFill="1" applyAlignment="1">
      <alignment horizontal="center" vertical="center"/>
    </xf>
    <xf numFmtId="183" fontId="3" fillId="7" borderId="0" xfId="0" applyNumberFormat="1" applyFont="1" applyFill="1" applyAlignment="1">
      <alignment horizontal="center" vertical="center"/>
    </xf>
    <xf numFmtId="0" fontId="4" fillId="7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3" fillId="7" borderId="8" xfId="0" applyNumberFormat="1" applyFont="1" applyFill="1" applyBorder="1" applyAlignment="1" applyProtection="1">
      <alignment horizontal="center" vertical="center" wrapText="1"/>
      <protection/>
    </xf>
    <xf numFmtId="0" fontId="3" fillId="7" borderId="4" xfId="0" applyNumberFormat="1" applyFont="1" applyFill="1" applyBorder="1" applyAlignment="1" applyProtection="1">
      <alignment horizontal="center" vertical="center" wrapText="1"/>
      <protection/>
    </xf>
    <xf numFmtId="0" fontId="3" fillId="7" borderId="1" xfId="0" applyNumberFormat="1" applyFont="1" applyFill="1" applyBorder="1" applyAlignment="1" applyProtection="1">
      <alignment horizontal="centerContinuous" vertical="center"/>
      <protection/>
    </xf>
    <xf numFmtId="182" fontId="3" fillId="7" borderId="6" xfId="0" applyNumberFormat="1" applyFont="1" applyFill="1" applyBorder="1" applyAlignment="1" applyProtection="1">
      <alignment horizontal="center" vertical="center" wrapText="1"/>
      <protection/>
    </xf>
    <xf numFmtId="183" fontId="3" fillId="7" borderId="6" xfId="0" applyNumberFormat="1" applyFont="1" applyFill="1" applyBorder="1" applyAlignment="1" applyProtection="1">
      <alignment horizontal="center" vertical="center" wrapText="1"/>
      <protection/>
    </xf>
    <xf numFmtId="0" fontId="3" fillId="7" borderId="1" xfId="0" applyNumberFormat="1" applyFont="1" applyFill="1" applyBorder="1" applyAlignment="1" applyProtection="1">
      <alignment horizontal="center" vertical="center"/>
      <protection/>
    </xf>
    <xf numFmtId="0" fontId="10" fillId="7" borderId="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Font="1" applyFill="1" applyAlignment="1">
      <alignment vertical="center"/>
    </xf>
    <xf numFmtId="0" fontId="0" fillId="7" borderId="0" xfId="0" applyFill="1" applyAlignment="1">
      <alignment horizontal="left" vertical="center"/>
    </xf>
    <xf numFmtId="182" fontId="3" fillId="7" borderId="0" xfId="0" applyNumberFormat="1" applyFont="1" applyFill="1" applyAlignment="1" applyProtection="1">
      <alignment horizontal="center" vertical="center"/>
      <protection/>
    </xf>
    <xf numFmtId="183" fontId="3" fillId="7" borderId="0" xfId="0" applyNumberFormat="1" applyFont="1" applyFill="1" applyAlignment="1" applyProtection="1">
      <alignment horizontal="center" vertical="center"/>
      <protection/>
    </xf>
    <xf numFmtId="0" fontId="6" fillId="7" borderId="0" xfId="0" applyNumberFormat="1" applyFont="1" applyFill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3" fillId="7" borderId="6" xfId="0" applyNumberFormat="1" applyFont="1" applyFill="1" applyBorder="1" applyAlignment="1" applyProtection="1">
      <alignment horizontal="centerContinuous" vertical="center"/>
      <protection/>
    </xf>
    <xf numFmtId="182" fontId="3" fillId="7" borderId="1" xfId="0" applyNumberFormat="1" applyFont="1" applyFill="1" applyBorder="1" applyAlignment="1" applyProtection="1">
      <alignment horizontal="center" vertical="center" wrapText="1"/>
      <protection/>
    </xf>
    <xf numFmtId="183" fontId="3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7" borderId="4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Fill="1" applyAlignment="1" applyProtection="1">
      <alignment horizontal="left" vertical="center"/>
      <protection/>
    </xf>
    <xf numFmtId="185" fontId="0" fillId="0" borderId="0" xfId="0" applyNumberFormat="1" applyFont="1" applyFill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187" fontId="3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87" fontId="3" fillId="0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1" xfId="22" applyNumberFormat="1" applyFont="1" applyFill="1" applyBorder="1" applyAlignment="1" applyProtection="1">
      <alignment horizontal="center" vertical="center" wrapText="1"/>
      <protection/>
    </xf>
    <xf numFmtId="185" fontId="3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22" applyNumberFormat="1" applyFont="1" applyFill="1" applyBorder="1" applyAlignment="1" applyProtection="1">
      <alignment horizontal="center" vertical="center" wrapText="1"/>
      <protection/>
    </xf>
    <xf numFmtId="185" fontId="3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7" fontId="3" fillId="0" borderId="4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87" fontId="3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89" fontId="0" fillId="0" borderId="1" xfId="0" applyNumberFormat="1" applyFont="1" applyFill="1" applyBorder="1" applyAlignment="1" applyProtection="1">
      <alignment horizontal="right" vertical="center"/>
      <protection/>
    </xf>
    <xf numFmtId="189" fontId="0" fillId="0" borderId="6" xfId="0" applyNumberFormat="1" applyFont="1" applyFill="1" applyBorder="1" applyAlignment="1" applyProtection="1">
      <alignment horizontal="right" vertical="center"/>
      <protection/>
    </xf>
    <xf numFmtId="3" fontId="3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3" fontId="3" fillId="0" borderId="2" xfId="0" applyNumberFormat="1" applyFont="1" applyFill="1" applyBorder="1" applyAlignment="1" applyProtection="1">
      <alignment vertical="center"/>
      <protection/>
    </xf>
    <xf numFmtId="188" fontId="3" fillId="0" borderId="9" xfId="22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vertical="center"/>
      <protection/>
    </xf>
    <xf numFmtId="49" fontId="3" fillId="0" borderId="1" xfId="22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2" xfId="22" applyNumberFormat="1" applyFont="1" applyFill="1" applyBorder="1" applyAlignment="1" applyProtection="1">
      <alignment horizontal="center" vertical="center"/>
      <protection/>
    </xf>
    <xf numFmtId="49" fontId="3" fillId="0" borderId="4" xfId="22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188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188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showZeros="0" defaultGridColor="0" colorId="0" workbookViewId="0" topLeftCell="A7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.66015625" style="0" customWidth="1"/>
    <col min="3" max="3" width="25.16015625" style="0" customWidth="1"/>
    <col min="4" max="4" width="15.33203125" style="0" customWidth="1"/>
    <col min="5" max="6" width="12" style="0" customWidth="1"/>
    <col min="7" max="7" width="11.5" style="0" customWidth="1"/>
    <col min="8" max="8" width="13.16015625" style="0" customWidth="1"/>
    <col min="9" max="9" width="10.83203125" style="0" customWidth="1"/>
    <col min="10" max="10" width="12.16015625" style="0" customWidth="1"/>
    <col min="11" max="11" width="13.33203125" style="0" customWidth="1"/>
    <col min="12" max="12" width="9.16015625" style="0" customWidth="1"/>
    <col min="13" max="13" width="11.66015625" style="0" customWidth="1"/>
    <col min="14" max="256" width="9.16015625" style="0" customWidth="1"/>
  </cols>
  <sheetData>
    <row r="1" spans="1:13" ht="24.75" customHeight="1">
      <c r="A1" s="196"/>
      <c r="B1" s="16"/>
      <c r="C1" s="16"/>
      <c r="D1" s="12"/>
      <c r="E1" s="12"/>
      <c r="F1" s="12"/>
      <c r="G1" s="12"/>
      <c r="H1" s="12"/>
      <c r="I1" s="12"/>
      <c r="J1" s="12"/>
      <c r="K1" s="12"/>
      <c r="L1" s="12"/>
      <c r="M1" s="14" t="s">
        <v>102</v>
      </c>
    </row>
    <row r="2" spans="1:13" ht="24.75" customHeight="1">
      <c r="A2" s="17" t="s">
        <v>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.75" customHeight="1">
      <c r="A3" s="78" t="s">
        <v>161</v>
      </c>
      <c r="B3" s="18"/>
      <c r="C3" s="18"/>
      <c r="D3" s="12"/>
      <c r="E3" s="12"/>
      <c r="F3" s="12"/>
      <c r="G3" s="12"/>
      <c r="H3" s="12"/>
      <c r="I3" s="12"/>
      <c r="J3" s="12"/>
      <c r="K3" s="12"/>
      <c r="L3" s="12"/>
      <c r="M3" s="29" t="s">
        <v>10</v>
      </c>
    </row>
    <row r="4" spans="1:13" ht="24.75" customHeight="1">
      <c r="A4" s="32" t="s">
        <v>25</v>
      </c>
      <c r="B4" s="32"/>
      <c r="C4" s="32" t="s">
        <v>22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7.25" customHeight="1">
      <c r="A5" s="41" t="s">
        <v>72</v>
      </c>
      <c r="B5" s="41" t="s">
        <v>174</v>
      </c>
      <c r="C5" s="36" t="s">
        <v>105</v>
      </c>
      <c r="D5" s="79" t="s">
        <v>44</v>
      </c>
      <c r="E5" s="35" t="s">
        <v>150</v>
      </c>
      <c r="F5" s="35" t="s">
        <v>71</v>
      </c>
      <c r="G5" s="80" t="s">
        <v>182</v>
      </c>
      <c r="H5" s="35" t="s">
        <v>91</v>
      </c>
      <c r="I5" s="35" t="s">
        <v>27</v>
      </c>
      <c r="J5" s="35" t="s">
        <v>95</v>
      </c>
      <c r="K5" s="35" t="s">
        <v>134</v>
      </c>
      <c r="L5" s="35" t="s">
        <v>125</v>
      </c>
      <c r="M5" s="42" t="s">
        <v>131</v>
      </c>
    </row>
    <row r="6" spans="1:16" ht="52.5" customHeight="1">
      <c r="A6" s="41"/>
      <c r="B6" s="41"/>
      <c r="C6" s="36"/>
      <c r="D6" s="79"/>
      <c r="E6" s="35"/>
      <c r="F6" s="35"/>
      <c r="G6" s="80"/>
      <c r="H6" s="35"/>
      <c r="I6" s="35"/>
      <c r="J6" s="35"/>
      <c r="K6" s="35"/>
      <c r="L6" s="35"/>
      <c r="M6" s="42"/>
      <c r="N6" s="13"/>
      <c r="O6" s="13"/>
      <c r="P6" s="13"/>
    </row>
    <row r="7" spans="1:17" ht="24.75" customHeight="1">
      <c r="A7" s="34" t="s">
        <v>112</v>
      </c>
      <c r="B7" s="223">
        <v>1182988</v>
      </c>
      <c r="C7" s="81" t="s">
        <v>192</v>
      </c>
      <c r="D7" s="82">
        <f>D8+D9+D10</f>
        <v>982988</v>
      </c>
      <c r="E7" s="82">
        <f>E8+E9+E10</f>
        <v>982988</v>
      </c>
      <c r="F7" s="222">
        <v>0</v>
      </c>
      <c r="G7" s="82">
        <f>G8+G9+G10</f>
        <v>0</v>
      </c>
      <c r="H7" s="222">
        <v>0</v>
      </c>
      <c r="I7" s="82">
        <f>I8+I9+I10</f>
        <v>0</v>
      </c>
      <c r="J7" s="82">
        <f>J8+J9+J10</f>
        <v>0</v>
      </c>
      <c r="K7" s="82">
        <f>K8+K9+K10</f>
        <v>0</v>
      </c>
      <c r="L7" s="82">
        <f>L8+L9+L10</f>
        <v>0</v>
      </c>
      <c r="M7" s="83">
        <f>M8+M9+M10</f>
        <v>0</v>
      </c>
      <c r="N7" s="13"/>
      <c r="O7" s="13"/>
      <c r="P7" s="13"/>
      <c r="Q7" s="13"/>
    </row>
    <row r="8" spans="1:16" ht="24.75" customHeight="1">
      <c r="A8" s="84" t="s">
        <v>67</v>
      </c>
      <c r="B8" s="223">
        <v>1182988</v>
      </c>
      <c r="C8" s="81" t="s">
        <v>143</v>
      </c>
      <c r="D8" s="20">
        <f>E8+F8+G8+H8+I8+J8+K8+M8+L8</f>
        <v>920848</v>
      </c>
      <c r="E8" s="223">
        <v>920848</v>
      </c>
      <c r="F8" s="223">
        <v>0</v>
      </c>
      <c r="G8" s="223">
        <v>0</v>
      </c>
      <c r="H8" s="223">
        <v>0</v>
      </c>
      <c r="I8" s="223">
        <v>0</v>
      </c>
      <c r="J8" s="223">
        <v>0</v>
      </c>
      <c r="K8" s="226">
        <v>0</v>
      </c>
      <c r="L8" s="227">
        <v>0</v>
      </c>
      <c r="M8" s="224">
        <v>0</v>
      </c>
      <c r="N8" s="201"/>
      <c r="O8" s="201"/>
      <c r="P8" s="13"/>
    </row>
    <row r="9" spans="1:16" ht="24.75" customHeight="1">
      <c r="A9" s="85" t="s">
        <v>199</v>
      </c>
      <c r="B9" s="223">
        <v>0</v>
      </c>
      <c r="C9" s="81" t="s">
        <v>66</v>
      </c>
      <c r="D9" s="20">
        <f>E9+F9+G9+H9+I9+J9+K9+M9+L9</f>
        <v>750</v>
      </c>
      <c r="E9" s="223">
        <v>750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26">
        <v>0</v>
      </c>
      <c r="L9" s="227">
        <v>0</v>
      </c>
      <c r="M9" s="224">
        <v>0</v>
      </c>
      <c r="N9" s="201"/>
      <c r="O9" s="201"/>
      <c r="P9" s="13"/>
    </row>
    <row r="10" spans="1:15" ht="24.75" customHeight="1">
      <c r="A10" s="85" t="s">
        <v>108</v>
      </c>
      <c r="B10" s="223">
        <v>0</v>
      </c>
      <c r="C10" s="86" t="s">
        <v>21</v>
      </c>
      <c r="D10" s="20">
        <f>E10+F10+G10+H10+I10+J10+K10+M10+L10</f>
        <v>61390</v>
      </c>
      <c r="E10" s="223">
        <v>61390</v>
      </c>
      <c r="F10" s="223">
        <v>0</v>
      </c>
      <c r="G10" s="223">
        <v>0</v>
      </c>
      <c r="H10" s="223">
        <v>0</v>
      </c>
      <c r="I10" s="223">
        <v>0</v>
      </c>
      <c r="J10" s="223">
        <v>0</v>
      </c>
      <c r="K10" s="226">
        <v>0</v>
      </c>
      <c r="L10" s="227">
        <v>0</v>
      </c>
      <c r="M10" s="224">
        <v>0</v>
      </c>
      <c r="N10" s="201"/>
      <c r="O10" s="201"/>
    </row>
    <row r="11" spans="1:15" ht="24.75" customHeight="1">
      <c r="A11" s="85" t="s">
        <v>158</v>
      </c>
      <c r="B11" s="223">
        <v>0</v>
      </c>
      <c r="C11" s="81" t="s">
        <v>183</v>
      </c>
      <c r="D11" s="20">
        <f>E11+F11+G11+H11+I11+J11+K11+M11+L11</f>
        <v>200000</v>
      </c>
      <c r="E11" s="223">
        <v>200000</v>
      </c>
      <c r="F11" s="223">
        <v>0</v>
      </c>
      <c r="G11" s="223">
        <v>0</v>
      </c>
      <c r="H11" s="223">
        <v>0</v>
      </c>
      <c r="I11" s="223">
        <v>0</v>
      </c>
      <c r="J11" s="223">
        <v>0</v>
      </c>
      <c r="K11" s="226">
        <v>0</v>
      </c>
      <c r="L11" s="227">
        <v>0</v>
      </c>
      <c r="M11" s="224">
        <v>0</v>
      </c>
      <c r="N11" s="201"/>
      <c r="O11" s="201"/>
    </row>
    <row r="12" spans="1:15" ht="24.75" customHeight="1">
      <c r="A12" s="85" t="s">
        <v>75</v>
      </c>
      <c r="B12" s="223">
        <v>0</v>
      </c>
      <c r="C12" s="81" t="s">
        <v>140</v>
      </c>
      <c r="D12" s="20">
        <f>E12+F12+G12+H12+I12+J12+K12+M12+L12</f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26">
        <v>0</v>
      </c>
      <c r="L12" s="227">
        <v>0</v>
      </c>
      <c r="M12" s="224">
        <v>0</v>
      </c>
      <c r="N12" s="201"/>
      <c r="O12" s="201"/>
    </row>
    <row r="13" spans="1:21" ht="24.75" customHeight="1">
      <c r="A13" s="85" t="s">
        <v>54</v>
      </c>
      <c r="B13" s="223">
        <v>0</v>
      </c>
      <c r="C13" s="81" t="s">
        <v>90</v>
      </c>
      <c r="D13" s="20">
        <f>E13+F13+G13+H13+I13+J13+K13+M13+L13</f>
        <v>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6">
        <v>0</v>
      </c>
      <c r="L13" s="227">
        <v>0</v>
      </c>
      <c r="M13" s="223">
        <v>0</v>
      </c>
      <c r="N13" s="13"/>
      <c r="O13" s="201"/>
      <c r="U13" s="199"/>
    </row>
    <row r="14" spans="1:17" ht="24.75" customHeight="1">
      <c r="A14" s="85" t="s">
        <v>165</v>
      </c>
      <c r="B14" s="223">
        <v>0</v>
      </c>
      <c r="C14" s="81" t="s">
        <v>15</v>
      </c>
      <c r="D14" s="20">
        <f>E14+F14+G14+H14+I14+J14+K14+M14+L14</f>
        <v>200000</v>
      </c>
      <c r="E14" s="223">
        <v>200000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6">
        <v>0</v>
      </c>
      <c r="L14" s="227">
        <v>0</v>
      </c>
      <c r="M14" s="225">
        <v>0</v>
      </c>
      <c r="N14" s="13"/>
      <c r="O14" s="201"/>
      <c r="Q14" s="199"/>
    </row>
    <row r="15" spans="1:19" ht="24.75" customHeight="1">
      <c r="A15" s="85" t="s">
        <v>164</v>
      </c>
      <c r="B15" s="223">
        <v>0</v>
      </c>
      <c r="C15" s="81" t="s">
        <v>190</v>
      </c>
      <c r="D15" s="20">
        <f>E15+F15+G15+H15+I15+J15+K15+M15+L15</f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6">
        <v>0</v>
      </c>
      <c r="L15" s="227">
        <v>0</v>
      </c>
      <c r="M15" s="224">
        <v>0</v>
      </c>
      <c r="N15" s="201"/>
      <c r="O15" s="201"/>
      <c r="R15" s="201"/>
      <c r="S15" s="201"/>
    </row>
    <row r="16" spans="1:21" ht="24.75" customHeight="1">
      <c r="A16" s="87" t="s">
        <v>185</v>
      </c>
      <c r="B16" s="224">
        <v>0</v>
      </c>
      <c r="C16" s="81" t="s">
        <v>94</v>
      </c>
      <c r="D16" s="20">
        <f>E16+F16+G16+H16+I16+J16+K16+M16+L16</f>
        <v>0</v>
      </c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6">
        <v>0</v>
      </c>
      <c r="L16" s="227">
        <v>0</v>
      </c>
      <c r="M16" s="224">
        <v>0</v>
      </c>
      <c r="N16" s="201"/>
      <c r="O16" s="201"/>
      <c r="P16" s="201"/>
      <c r="Q16" s="201"/>
      <c r="R16" s="201"/>
      <c r="S16" s="199"/>
      <c r="U16" s="199"/>
    </row>
    <row r="17" spans="1:17" ht="24.75" customHeight="1">
      <c r="A17" s="22" t="s">
        <v>38</v>
      </c>
      <c r="B17" s="223">
        <v>0</v>
      </c>
      <c r="C17" s="24" t="s">
        <v>202</v>
      </c>
      <c r="D17" s="20">
        <f>E17+F17+G17+H17+I17+J17+K17+M17+L17</f>
        <v>0</v>
      </c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6">
        <v>0</v>
      </c>
      <c r="L17" s="226">
        <v>0</v>
      </c>
      <c r="M17" s="223">
        <v>0</v>
      </c>
      <c r="N17" s="201"/>
      <c r="O17" s="201"/>
      <c r="P17" s="201"/>
      <c r="Q17" s="201"/>
    </row>
    <row r="18" spans="1:20" ht="24.75" customHeight="1">
      <c r="A18" s="88"/>
      <c r="B18" s="204"/>
      <c r="C18" s="203"/>
      <c r="D18" s="202"/>
      <c r="E18" s="88"/>
      <c r="F18" s="88"/>
      <c r="G18" s="88"/>
      <c r="H18" s="88"/>
      <c r="I18" s="88"/>
      <c r="J18" s="88"/>
      <c r="K18" s="88"/>
      <c r="L18" s="89"/>
      <c r="M18" s="200"/>
      <c r="N18" s="201"/>
      <c r="O18" s="201"/>
      <c r="P18" s="201"/>
      <c r="Q18" s="201"/>
      <c r="R18" s="201"/>
      <c r="T18" s="199"/>
    </row>
    <row r="19" spans="1:18" ht="20.25" customHeight="1">
      <c r="A19" s="34"/>
      <c r="B19" s="20"/>
      <c r="C19" s="198"/>
      <c r="D19" s="90"/>
      <c r="E19" s="88"/>
      <c r="F19" s="88"/>
      <c r="G19" s="88"/>
      <c r="H19" s="88"/>
      <c r="I19" s="88"/>
      <c r="J19" s="88"/>
      <c r="K19" s="88"/>
      <c r="L19" s="88"/>
      <c r="M19" s="91"/>
      <c r="N19" s="199"/>
      <c r="O19" s="199"/>
      <c r="P19" s="199"/>
      <c r="R19" s="199"/>
    </row>
    <row r="20" spans="1:13" ht="16.5" customHeight="1">
      <c r="A20" s="25" t="s">
        <v>142</v>
      </c>
      <c r="B20" s="20">
        <f>B7+B11+B17</f>
        <v>1182988</v>
      </c>
      <c r="C20" s="197" t="s">
        <v>86</v>
      </c>
      <c r="D20" s="26">
        <f>D7+D11</f>
        <v>1182988</v>
      </c>
      <c r="E20" s="26">
        <f>E7+E11</f>
        <v>1182988</v>
      </c>
      <c r="F20" s="26">
        <f>F7+F11</f>
        <v>0</v>
      </c>
      <c r="G20" s="26">
        <f>G7+G11</f>
        <v>0</v>
      </c>
      <c r="H20" s="26">
        <f>H7+H11</f>
        <v>0</v>
      </c>
      <c r="I20" s="26">
        <f>I7+I11</f>
        <v>0</v>
      </c>
      <c r="J20" s="26">
        <f>J7+J11</f>
        <v>0</v>
      </c>
      <c r="K20" s="92">
        <f>K7+K11</f>
        <v>0</v>
      </c>
      <c r="L20" s="92">
        <f>L7+L11</f>
        <v>0</v>
      </c>
      <c r="M20" s="26">
        <f>M7+M11</f>
        <v>0</v>
      </c>
    </row>
    <row r="21" spans="1:17" ht="10.5" customHeight="1">
      <c r="A21" s="27"/>
      <c r="B21" s="11"/>
      <c r="C21" s="1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11"/>
      <c r="O21" s="11"/>
      <c r="P21" s="11"/>
      <c r="Q21" s="11"/>
    </row>
    <row r="22" spans="1:17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9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9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9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9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9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9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9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9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9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9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9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9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9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9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9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9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9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9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9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9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9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9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9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9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9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9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9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9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9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9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9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9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9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9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9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9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9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9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9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9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9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9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9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9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9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9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9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9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9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9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9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9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9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9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9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9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9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9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9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9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9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9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9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ht="9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ht="9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ht="9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9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9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ht="9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</sheetData>
  <sheetProtection/>
  <mergeCells count="13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0.33203125" style="0" customWidth="1"/>
    <col min="2" max="2" width="20.66015625" style="0" customWidth="1"/>
    <col min="3" max="3" width="30.66015625" style="0" customWidth="1"/>
    <col min="4" max="4" width="15.33203125" style="0" customWidth="1"/>
    <col min="5" max="6" width="12" style="0" customWidth="1"/>
    <col min="7" max="7" width="11.5" style="0" customWidth="1"/>
    <col min="8" max="8" width="13.16015625" style="0" customWidth="1"/>
    <col min="9" max="9" width="10.83203125" style="0" customWidth="1"/>
    <col min="10" max="10" width="12.16015625" style="0" customWidth="1"/>
    <col min="11" max="11" width="13.33203125" style="0" customWidth="1"/>
    <col min="12" max="12" width="9.16015625" style="0" customWidth="1"/>
    <col min="13" max="13" width="11.66015625" style="0" customWidth="1"/>
    <col min="14" max="256" width="9.16015625" style="0" customWidth="1"/>
  </cols>
  <sheetData>
    <row r="1" spans="1:13" ht="24.75" customHeight="1">
      <c r="A1" s="15"/>
      <c r="B1" s="16"/>
      <c r="C1" s="16"/>
      <c r="D1" s="12"/>
      <c r="E1" s="12"/>
      <c r="F1" s="12"/>
      <c r="G1" s="12"/>
      <c r="H1" s="12"/>
      <c r="I1" s="12"/>
      <c r="J1" s="12"/>
      <c r="K1" s="12"/>
      <c r="L1" s="12"/>
      <c r="M1" s="14" t="s">
        <v>188</v>
      </c>
    </row>
    <row r="2" spans="1:13" ht="24.75" customHeight="1">
      <c r="A2" s="17" t="s">
        <v>169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.75" customHeight="1">
      <c r="A3" s="195"/>
      <c r="B3" s="18"/>
      <c r="C3" s="18"/>
      <c r="D3" s="12"/>
      <c r="E3" s="12"/>
      <c r="F3" s="12"/>
      <c r="G3" s="12"/>
      <c r="H3" s="67"/>
      <c r="I3" s="12"/>
      <c r="J3" s="67"/>
      <c r="K3" s="12"/>
      <c r="L3" s="12"/>
      <c r="M3" s="29" t="s">
        <v>10</v>
      </c>
    </row>
    <row r="4" spans="1:13" ht="24.75" customHeight="1">
      <c r="A4" s="72" t="s">
        <v>25</v>
      </c>
      <c r="B4" s="32"/>
      <c r="C4" s="32" t="s">
        <v>22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7.25" customHeight="1">
      <c r="A5" s="71" t="s">
        <v>72</v>
      </c>
      <c r="B5" s="71" t="s">
        <v>174</v>
      </c>
      <c r="C5" s="36" t="s">
        <v>105</v>
      </c>
      <c r="D5" s="60" t="s">
        <v>44</v>
      </c>
      <c r="E5" s="58" t="s">
        <v>150</v>
      </c>
      <c r="F5" s="58" t="s">
        <v>71</v>
      </c>
      <c r="G5" s="65" t="s">
        <v>182</v>
      </c>
      <c r="H5" s="58" t="s">
        <v>91</v>
      </c>
      <c r="I5" s="58" t="s">
        <v>27</v>
      </c>
      <c r="J5" s="58" t="s">
        <v>95</v>
      </c>
      <c r="K5" s="35" t="s">
        <v>134</v>
      </c>
      <c r="L5" s="58" t="s">
        <v>125</v>
      </c>
      <c r="M5" s="69" t="s">
        <v>131</v>
      </c>
    </row>
    <row r="6" spans="1:16" ht="52.5" customHeight="1">
      <c r="A6" s="71"/>
      <c r="B6" s="71"/>
      <c r="C6" s="36"/>
      <c r="D6" s="61"/>
      <c r="E6" s="59"/>
      <c r="F6" s="59"/>
      <c r="G6" s="66"/>
      <c r="H6" s="59"/>
      <c r="I6" s="59"/>
      <c r="J6" s="59"/>
      <c r="K6" s="56"/>
      <c r="L6" s="59"/>
      <c r="M6" s="70"/>
      <c r="N6" s="13"/>
      <c r="O6" s="13"/>
      <c r="P6" s="13"/>
    </row>
    <row r="7" spans="1:17" ht="24.75" customHeight="1">
      <c r="A7" s="34" t="s">
        <v>112</v>
      </c>
      <c r="B7" s="30">
        <f>B8+B9+B10</f>
        <v>1182988</v>
      </c>
      <c r="C7" s="62" t="s">
        <v>28</v>
      </c>
      <c r="D7" s="64">
        <f>SUM(E7:M7)</f>
        <v>938707</v>
      </c>
      <c r="E7" s="228">
        <v>938707</v>
      </c>
      <c r="F7" s="228">
        <v>0</v>
      </c>
      <c r="G7" s="228">
        <v>0</v>
      </c>
      <c r="H7" s="228">
        <v>0</v>
      </c>
      <c r="I7" s="228">
        <v>0</v>
      </c>
      <c r="J7" s="228">
        <v>0</v>
      </c>
      <c r="K7" s="228">
        <v>0</v>
      </c>
      <c r="L7" s="228">
        <v>0</v>
      </c>
      <c r="M7" s="233">
        <v>0</v>
      </c>
      <c r="N7" s="13"/>
      <c r="O7" s="13"/>
      <c r="P7" s="13"/>
      <c r="Q7" s="13"/>
    </row>
    <row r="8" spans="1:16" ht="24.75" customHeight="1">
      <c r="A8" s="52" t="s">
        <v>67</v>
      </c>
      <c r="B8" s="224">
        <v>1182988</v>
      </c>
      <c r="C8" s="63" t="s">
        <v>83</v>
      </c>
      <c r="D8" s="64">
        <f>SUM(E8:M8)</f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0</v>
      </c>
      <c r="M8" s="224">
        <v>0</v>
      </c>
      <c r="N8" s="13"/>
      <c r="O8" s="13"/>
      <c r="P8" s="13"/>
    </row>
    <row r="9" spans="1:16" ht="24.75" customHeight="1">
      <c r="A9" s="53" t="s">
        <v>199</v>
      </c>
      <c r="B9" s="224">
        <v>0</v>
      </c>
      <c r="C9" s="24" t="s">
        <v>157</v>
      </c>
      <c r="D9" s="64">
        <f>SUM(E9:M9)</f>
        <v>0</v>
      </c>
      <c r="E9" s="223">
        <v>0</v>
      </c>
      <c r="F9" s="230">
        <v>0</v>
      </c>
      <c r="G9" s="227">
        <v>0</v>
      </c>
      <c r="H9" s="227">
        <v>0</v>
      </c>
      <c r="I9" s="227">
        <v>0</v>
      </c>
      <c r="J9" s="227">
        <v>0</v>
      </c>
      <c r="K9" s="227">
        <v>0</v>
      </c>
      <c r="L9" s="227">
        <v>0</v>
      </c>
      <c r="M9" s="224">
        <v>0</v>
      </c>
      <c r="N9" s="13"/>
      <c r="O9" s="13"/>
      <c r="P9" s="13"/>
    </row>
    <row r="10" spans="1:15" ht="24.75" customHeight="1">
      <c r="A10" s="53" t="s">
        <v>108</v>
      </c>
      <c r="B10" s="224">
        <v>0</v>
      </c>
      <c r="C10" s="54" t="s">
        <v>62</v>
      </c>
      <c r="D10" s="64">
        <f>SUM(E10:M10)</f>
        <v>0</v>
      </c>
      <c r="E10" s="234">
        <v>0</v>
      </c>
      <c r="F10" s="227">
        <v>0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  <c r="M10" s="224">
        <v>0</v>
      </c>
      <c r="N10" s="13"/>
      <c r="O10" s="13"/>
    </row>
    <row r="11" spans="1:15" ht="24.75" customHeight="1">
      <c r="A11" s="53" t="s">
        <v>158</v>
      </c>
      <c r="B11" s="224">
        <v>0</v>
      </c>
      <c r="C11" s="54" t="s">
        <v>118</v>
      </c>
      <c r="D11" s="64">
        <f>SUM(E11:M11)</f>
        <v>0</v>
      </c>
      <c r="E11" s="227">
        <v>0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27">
        <v>0</v>
      </c>
      <c r="L11" s="227">
        <v>0</v>
      </c>
      <c r="M11" s="224">
        <v>0</v>
      </c>
      <c r="N11" s="13"/>
      <c r="O11" s="13"/>
    </row>
    <row r="12" spans="1:14" ht="24.75" customHeight="1">
      <c r="A12" s="53" t="s">
        <v>75</v>
      </c>
      <c r="B12" s="224">
        <v>0</v>
      </c>
      <c r="C12" s="54" t="s">
        <v>149</v>
      </c>
      <c r="D12" s="64">
        <f>SUM(E12:M12)</f>
        <v>146928</v>
      </c>
      <c r="E12" s="227">
        <v>146928</v>
      </c>
      <c r="F12" s="227">
        <v>0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  <c r="L12" s="227">
        <v>0</v>
      </c>
      <c r="M12" s="224">
        <v>0</v>
      </c>
      <c r="N12" s="13"/>
    </row>
    <row r="13" spans="1:14" ht="24.75" customHeight="1">
      <c r="A13" s="53" t="s">
        <v>54</v>
      </c>
      <c r="B13" s="224">
        <v>0</v>
      </c>
      <c r="C13" s="24" t="s">
        <v>26</v>
      </c>
      <c r="D13" s="64">
        <f>SUM(E13:M13)</f>
        <v>41723</v>
      </c>
      <c r="E13" s="227">
        <v>41723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0</v>
      </c>
      <c r="L13" s="227">
        <v>0</v>
      </c>
      <c r="M13" s="224">
        <v>0</v>
      </c>
      <c r="N13" s="217"/>
    </row>
    <row r="14" spans="1:14" ht="24.75" customHeight="1">
      <c r="A14" s="53" t="s">
        <v>165</v>
      </c>
      <c r="B14" s="223">
        <v>0</v>
      </c>
      <c r="C14" s="216" t="s">
        <v>93</v>
      </c>
      <c r="D14" s="64">
        <f>SUM(E14:M14)</f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4">
        <v>0</v>
      </c>
      <c r="N14" s="13"/>
    </row>
    <row r="15" spans="1:14" ht="24.75" customHeight="1">
      <c r="A15" s="53" t="s">
        <v>164</v>
      </c>
      <c r="B15" s="225">
        <v>0</v>
      </c>
      <c r="C15" s="54" t="s">
        <v>85</v>
      </c>
      <c r="D15" s="64">
        <f>SUM(E15:M15)</f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7">
        <v>0</v>
      </c>
      <c r="M15" s="224">
        <v>0</v>
      </c>
      <c r="N15" s="13"/>
    </row>
    <row r="16" spans="1:15" ht="24.75" customHeight="1">
      <c r="A16" s="55" t="s">
        <v>185</v>
      </c>
      <c r="B16" s="224">
        <v>0</v>
      </c>
      <c r="C16" s="54" t="s">
        <v>24</v>
      </c>
      <c r="D16" s="64">
        <f>SUM(E16:M16)</f>
        <v>0</v>
      </c>
      <c r="E16" s="227">
        <v>0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4">
        <v>0</v>
      </c>
      <c r="N16" s="13"/>
      <c r="O16" s="68"/>
    </row>
    <row r="17" spans="1:14" ht="24.75" customHeight="1">
      <c r="A17" s="22" t="s">
        <v>38</v>
      </c>
      <c r="B17" s="223">
        <v>0</v>
      </c>
      <c r="C17" s="54" t="s">
        <v>177</v>
      </c>
      <c r="D17" s="64">
        <f>SUM(E17:M17)</f>
        <v>0</v>
      </c>
      <c r="E17" s="227">
        <v>0</v>
      </c>
      <c r="F17" s="227">
        <v>0</v>
      </c>
      <c r="G17" s="227">
        <v>0</v>
      </c>
      <c r="H17" s="227">
        <v>0</v>
      </c>
      <c r="I17" s="227">
        <v>0</v>
      </c>
      <c r="J17" s="227">
        <v>0</v>
      </c>
      <c r="K17" s="227">
        <v>0</v>
      </c>
      <c r="L17" s="227">
        <v>0</v>
      </c>
      <c r="M17" s="224">
        <v>0</v>
      </c>
      <c r="N17" s="13"/>
    </row>
    <row r="18" spans="1:14" ht="24.75" customHeight="1">
      <c r="A18" s="22"/>
      <c r="B18" s="215"/>
      <c r="C18" s="24" t="s">
        <v>53</v>
      </c>
      <c r="D18" s="64">
        <f>SUM(E18:M18)</f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4">
        <v>0</v>
      </c>
      <c r="N18" s="217"/>
    </row>
    <row r="19" spans="1:14" ht="24.75" customHeight="1">
      <c r="A19" s="22"/>
      <c r="B19" s="215"/>
      <c r="C19" s="24" t="s">
        <v>40</v>
      </c>
      <c r="D19" s="64">
        <f>SUM(E19:M19)</f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  <c r="M19" s="224">
        <v>0</v>
      </c>
      <c r="N19" s="13"/>
    </row>
    <row r="20" spans="1:14" ht="24.75" customHeight="1">
      <c r="A20" s="22"/>
      <c r="B20" s="215"/>
      <c r="C20" s="24" t="s">
        <v>144</v>
      </c>
      <c r="D20" s="64">
        <f>SUM(E20:M20)</f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0</v>
      </c>
      <c r="L20" s="227">
        <v>0</v>
      </c>
      <c r="M20" s="224">
        <v>0</v>
      </c>
      <c r="N20" s="13"/>
    </row>
    <row r="21" spans="1:14" ht="24.75" customHeight="1">
      <c r="A21" s="22"/>
      <c r="B21" s="23"/>
      <c r="C21" s="214" t="s">
        <v>123</v>
      </c>
      <c r="D21" s="64">
        <f>SUM(E21:M21)</f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4">
        <v>0</v>
      </c>
      <c r="N21" s="217"/>
    </row>
    <row r="22" spans="1:14" ht="24.75" customHeight="1">
      <c r="A22" s="22"/>
      <c r="B22" s="23"/>
      <c r="C22" s="24" t="s">
        <v>172</v>
      </c>
      <c r="D22" s="64">
        <f>SUM(E22:M22)</f>
        <v>55630</v>
      </c>
      <c r="E22" s="227">
        <v>55630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4">
        <v>0</v>
      </c>
      <c r="N22" s="51"/>
    </row>
    <row r="23" spans="1:14" ht="24.75" customHeight="1">
      <c r="A23" s="22"/>
      <c r="B23" s="23"/>
      <c r="C23" s="24" t="s">
        <v>48</v>
      </c>
      <c r="D23" s="64">
        <f>SUM(E23:M23)</f>
        <v>0</v>
      </c>
      <c r="E23" s="227">
        <v>0</v>
      </c>
      <c r="F23" s="227">
        <v>0</v>
      </c>
      <c r="G23" s="227">
        <v>0</v>
      </c>
      <c r="H23" s="227">
        <v>0</v>
      </c>
      <c r="I23" s="226">
        <v>0</v>
      </c>
      <c r="J23" s="227">
        <v>0</v>
      </c>
      <c r="K23" s="227">
        <v>0</v>
      </c>
      <c r="L23" s="227">
        <v>0</v>
      </c>
      <c r="M23" s="232">
        <v>0</v>
      </c>
      <c r="N23" s="13"/>
    </row>
    <row r="24" spans="1:14" ht="24.75" customHeight="1">
      <c r="A24" s="22"/>
      <c r="B24" s="23"/>
      <c r="C24" s="24" t="s">
        <v>5</v>
      </c>
      <c r="D24" s="64">
        <f>SUM(E24:M24)</f>
        <v>0</v>
      </c>
      <c r="E24" s="226">
        <v>0</v>
      </c>
      <c r="F24" s="226">
        <v>0</v>
      </c>
      <c r="G24" s="226">
        <v>0</v>
      </c>
      <c r="H24" s="226">
        <v>0</v>
      </c>
      <c r="I24" s="229">
        <v>0</v>
      </c>
      <c r="J24" s="226">
        <v>0</v>
      </c>
      <c r="K24" s="226">
        <v>0</v>
      </c>
      <c r="L24" s="226">
        <v>0</v>
      </c>
      <c r="M24" s="231">
        <v>0</v>
      </c>
      <c r="N24" s="13"/>
    </row>
    <row r="25" spans="1:14" ht="24.75" customHeight="1">
      <c r="A25" s="22"/>
      <c r="B25" s="23"/>
      <c r="C25" s="24"/>
      <c r="D25" s="20"/>
      <c r="E25" s="23"/>
      <c r="F25" s="23"/>
      <c r="G25" s="23"/>
      <c r="H25" s="57"/>
      <c r="I25" s="23"/>
      <c r="J25" s="23"/>
      <c r="K25" s="31"/>
      <c r="L25" s="220"/>
      <c r="M25" s="221"/>
      <c r="N25" s="13"/>
    </row>
    <row r="26" spans="1:14" ht="24.75" customHeight="1">
      <c r="A26" s="22"/>
      <c r="B26" s="23"/>
      <c r="C26" s="24"/>
      <c r="D26" s="20"/>
      <c r="E26" s="21"/>
      <c r="F26" s="21"/>
      <c r="G26" s="21"/>
      <c r="H26" s="21"/>
      <c r="I26" s="218"/>
      <c r="J26" s="218"/>
      <c r="K26" s="219"/>
      <c r="L26" s="220"/>
      <c r="M26" s="23"/>
      <c r="N26" s="13"/>
    </row>
    <row r="27" spans="1:14" ht="24.75" customHeight="1">
      <c r="A27" s="22"/>
      <c r="B27" s="23"/>
      <c r="C27" s="24"/>
      <c r="D27" s="20"/>
      <c r="E27" s="21"/>
      <c r="F27" s="21"/>
      <c r="G27" s="21"/>
      <c r="H27" s="21"/>
      <c r="I27" s="21"/>
      <c r="J27" s="21"/>
      <c r="K27" s="219"/>
      <c r="L27" s="220"/>
      <c r="M27" s="23"/>
      <c r="N27" s="13"/>
    </row>
    <row r="28" spans="1:13" ht="16.5" customHeight="1">
      <c r="A28" s="25" t="s">
        <v>142</v>
      </c>
      <c r="B28" s="20">
        <f>B7+B11+B17</f>
        <v>1182988</v>
      </c>
      <c r="C28" s="26" t="s">
        <v>86</v>
      </c>
      <c r="D28" s="26">
        <f>SUM(D7:D24)</f>
        <v>1182988</v>
      </c>
      <c r="E28" s="26">
        <f>SUM(E7:E24)</f>
        <v>1182988</v>
      </c>
      <c r="F28" s="26">
        <f>SUM(F7:F24)</f>
        <v>0</v>
      </c>
      <c r="G28" s="26">
        <f>SUM(G7:G24)</f>
        <v>0</v>
      </c>
      <c r="H28" s="26">
        <f>SUM(H7:H24)</f>
        <v>0</v>
      </c>
      <c r="I28" s="26">
        <f>SUM(I7:I24)</f>
        <v>0</v>
      </c>
      <c r="J28" s="26">
        <f>SUM(J7:J24)</f>
        <v>0</v>
      </c>
      <c r="K28" s="26">
        <f>SUM(K7:K24)</f>
        <v>0</v>
      </c>
      <c r="L28" s="26">
        <f>SUM(L7:L24)</f>
        <v>0</v>
      </c>
      <c r="M28" s="26">
        <f>SUM(M7:M24)</f>
        <v>0</v>
      </c>
    </row>
    <row r="29" spans="1:13" s="11" customFormat="1" ht="10.5" customHeight="1">
      <c r="A29" s="27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="11" customFormat="1" ht="9.75" customHeight="1"/>
    <row r="31" s="11" customFormat="1" ht="9.75" customHeight="1"/>
    <row r="32" s="11" customFormat="1" ht="9.75" customHeight="1"/>
    <row r="33" s="11" customFormat="1" ht="9.75" customHeight="1"/>
    <row r="34" s="11" customFormat="1" ht="9.75" customHeight="1"/>
    <row r="35" s="11" customFormat="1" ht="9.75" customHeight="1"/>
    <row r="36" s="11" customFormat="1" ht="9.75" customHeight="1"/>
    <row r="37" s="11" customFormat="1" ht="9.75" customHeight="1"/>
    <row r="38" s="11" customFormat="1" ht="9.75" customHeight="1"/>
    <row r="39" s="11" customFormat="1" ht="9.75" customHeight="1"/>
    <row r="40" s="11" customFormat="1" ht="9.75" customHeight="1"/>
    <row r="41" s="11" customFormat="1" ht="9.75" customHeight="1"/>
    <row r="42" s="11" customFormat="1" ht="9.75" customHeight="1"/>
    <row r="43" s="11" customFormat="1" ht="9.75" customHeight="1"/>
    <row r="44" s="11" customFormat="1" ht="9.75" customHeight="1"/>
    <row r="45" s="11" customFormat="1" ht="9.75" customHeight="1"/>
    <row r="46" s="11" customFormat="1" ht="9.75" customHeight="1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</sheetData>
  <sheetProtection/>
  <mergeCells count="13"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 horizontalCentered="1"/>
  <pageMargins left="0.59" right="0.59" top="0.39" bottom="0.39" header="0.51" footer="0.51"/>
  <pageSetup fitToHeight="1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20.66015625" style="0" customWidth="1"/>
    <col min="5" max="5" width="30.66015625" style="0" customWidth="1"/>
    <col min="6" max="6" width="15.33203125" style="0" customWidth="1"/>
    <col min="7" max="8" width="12" style="0" customWidth="1"/>
    <col min="9" max="9" width="11.5" style="0" customWidth="1"/>
    <col min="10" max="10" width="13.16015625" style="0" customWidth="1"/>
    <col min="11" max="11" width="10.83203125" style="0" customWidth="1"/>
    <col min="12" max="12" width="12.16015625" style="0" customWidth="1"/>
    <col min="13" max="13" width="13.33203125" style="0" customWidth="1"/>
    <col min="14" max="14" width="9.16015625" style="0" customWidth="1"/>
    <col min="15" max="15" width="11.66015625" style="0" customWidth="1"/>
    <col min="16" max="256" width="9.16015625" style="0" customWidth="1"/>
  </cols>
  <sheetData>
    <row r="1" spans="1:15" ht="24.75" customHeight="1">
      <c r="A1" s="15"/>
      <c r="B1" s="16"/>
      <c r="C1" s="16"/>
      <c r="D1" s="16"/>
      <c r="E1" s="16"/>
      <c r="F1" s="12"/>
      <c r="G1" s="12"/>
      <c r="H1" s="12"/>
      <c r="I1" s="12"/>
      <c r="J1" s="12"/>
      <c r="K1" s="12"/>
      <c r="L1" s="12"/>
      <c r="M1" s="12"/>
      <c r="N1" s="12"/>
      <c r="O1" s="14" t="s">
        <v>23</v>
      </c>
    </row>
    <row r="2" spans="1:15" ht="24.75" customHeight="1">
      <c r="A2" s="17" t="s">
        <v>121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4.75" customHeight="1">
      <c r="A3" s="195"/>
      <c r="B3" s="73"/>
      <c r="C3" s="18"/>
      <c r="D3" s="18"/>
      <c r="E3" s="18"/>
      <c r="F3" s="12"/>
      <c r="G3" s="12"/>
      <c r="H3" s="12"/>
      <c r="I3" s="12"/>
      <c r="J3" s="12"/>
      <c r="K3" s="12"/>
      <c r="L3" s="12"/>
      <c r="M3" s="12"/>
      <c r="N3" s="12"/>
      <c r="O3" s="29" t="s">
        <v>10</v>
      </c>
    </row>
    <row r="4" spans="1:15" ht="17.25" customHeight="1">
      <c r="A4" s="19" t="s">
        <v>201</v>
      </c>
      <c r="B4" s="19"/>
      <c r="C4" s="19"/>
      <c r="D4" s="74" t="s">
        <v>87</v>
      </c>
      <c r="E4" s="205" t="s">
        <v>57</v>
      </c>
      <c r="F4" s="206" t="s">
        <v>44</v>
      </c>
      <c r="G4" s="207" t="s">
        <v>150</v>
      </c>
      <c r="H4" s="207" t="s">
        <v>71</v>
      </c>
      <c r="I4" s="208" t="s">
        <v>182</v>
      </c>
      <c r="J4" s="207" t="s">
        <v>91</v>
      </c>
      <c r="K4" s="207" t="s">
        <v>27</v>
      </c>
      <c r="L4" s="207" t="s">
        <v>95</v>
      </c>
      <c r="M4" s="207" t="s">
        <v>134</v>
      </c>
      <c r="N4" s="207" t="s">
        <v>125</v>
      </c>
      <c r="O4" s="207" t="s">
        <v>131</v>
      </c>
    </row>
    <row r="5" spans="1:18" ht="52.5" customHeight="1">
      <c r="A5" s="49" t="s">
        <v>81</v>
      </c>
      <c r="B5" s="77" t="s">
        <v>151</v>
      </c>
      <c r="C5" s="76" t="s">
        <v>147</v>
      </c>
      <c r="D5" s="75"/>
      <c r="E5" s="209"/>
      <c r="F5" s="210"/>
      <c r="G5" s="211"/>
      <c r="H5" s="211"/>
      <c r="I5" s="212"/>
      <c r="J5" s="211"/>
      <c r="K5" s="211"/>
      <c r="L5" s="211"/>
      <c r="M5" s="211"/>
      <c r="N5" s="211"/>
      <c r="O5" s="211"/>
      <c r="P5" s="13"/>
      <c r="Q5" s="13"/>
      <c r="R5" s="13"/>
    </row>
    <row r="6" spans="1:19" ht="24.75" customHeight="1">
      <c r="A6" s="241"/>
      <c r="B6" s="241"/>
      <c r="C6" s="239"/>
      <c r="D6" s="242"/>
      <c r="E6" s="237" t="s">
        <v>44</v>
      </c>
      <c r="F6" s="240">
        <f>G6+H6+I6+J6+K6+L6+M6+N6+O6</f>
        <v>1182988</v>
      </c>
      <c r="G6" s="235">
        <v>1182988</v>
      </c>
      <c r="H6" s="238">
        <v>0</v>
      </c>
      <c r="I6" s="235">
        <v>0</v>
      </c>
      <c r="J6" s="236">
        <v>0</v>
      </c>
      <c r="K6" s="236">
        <v>0</v>
      </c>
      <c r="L6" s="236">
        <v>0</v>
      </c>
      <c r="M6" s="236">
        <v>0</v>
      </c>
      <c r="N6" s="236">
        <v>0</v>
      </c>
      <c r="O6" s="240">
        <v>0</v>
      </c>
      <c r="P6" s="13"/>
      <c r="Q6" s="13"/>
      <c r="R6" s="13"/>
      <c r="S6" s="13"/>
    </row>
    <row r="7" spans="1:16" s="11" customFormat="1" ht="24.75" customHeight="1">
      <c r="A7" s="241"/>
      <c r="B7" s="241"/>
      <c r="C7" s="239"/>
      <c r="D7" s="242" t="s">
        <v>89</v>
      </c>
      <c r="E7" s="237" t="s">
        <v>187</v>
      </c>
      <c r="F7" s="240">
        <f>G7+H7+I7+J7+K7+L7+M7+N7+O7</f>
        <v>1182988</v>
      </c>
      <c r="G7" s="235">
        <v>1182988</v>
      </c>
      <c r="H7" s="238">
        <v>0</v>
      </c>
      <c r="I7" s="235">
        <v>0</v>
      </c>
      <c r="J7" s="236">
        <v>0</v>
      </c>
      <c r="K7" s="236">
        <v>0</v>
      </c>
      <c r="L7" s="236">
        <v>0</v>
      </c>
      <c r="M7" s="236">
        <v>0</v>
      </c>
      <c r="N7" s="236">
        <v>0</v>
      </c>
      <c r="O7" s="240">
        <v>0</v>
      </c>
      <c r="P7" s="11"/>
    </row>
    <row r="8" spans="1:16" s="11" customFormat="1" ht="24.75" customHeight="1">
      <c r="A8" s="241" t="s">
        <v>197</v>
      </c>
      <c r="B8" s="241" t="s">
        <v>193</v>
      </c>
      <c r="C8" s="239" t="s">
        <v>163</v>
      </c>
      <c r="D8" s="242" t="s">
        <v>0</v>
      </c>
      <c r="E8" s="237" t="s">
        <v>124</v>
      </c>
      <c r="F8" s="240">
        <f>G8+H8+I8+J8+K8+L8+M8+N8+O8</f>
        <v>738707</v>
      </c>
      <c r="G8" s="235">
        <v>738707</v>
      </c>
      <c r="H8" s="238">
        <v>0</v>
      </c>
      <c r="I8" s="235">
        <v>0</v>
      </c>
      <c r="J8" s="236">
        <v>0</v>
      </c>
      <c r="K8" s="236">
        <v>0</v>
      </c>
      <c r="L8" s="236">
        <v>0</v>
      </c>
      <c r="M8" s="236">
        <v>0</v>
      </c>
      <c r="N8" s="236">
        <v>0</v>
      </c>
      <c r="O8" s="240">
        <v>0</v>
      </c>
      <c r="P8" s="213"/>
    </row>
    <row r="9" spans="1:16" s="11" customFormat="1" ht="24.75" customHeight="1">
      <c r="A9" s="241" t="s">
        <v>197</v>
      </c>
      <c r="B9" s="241" t="s">
        <v>193</v>
      </c>
      <c r="C9" s="239" t="s">
        <v>12</v>
      </c>
      <c r="D9" s="242" t="s">
        <v>0</v>
      </c>
      <c r="E9" s="237" t="s">
        <v>60</v>
      </c>
      <c r="F9" s="240">
        <f>G9+H9+I9+J9+K9+L9+M9+N9+O9</f>
        <v>200000</v>
      </c>
      <c r="G9" s="235">
        <v>200000</v>
      </c>
      <c r="H9" s="238">
        <v>0</v>
      </c>
      <c r="I9" s="235">
        <v>0</v>
      </c>
      <c r="J9" s="236">
        <v>0</v>
      </c>
      <c r="K9" s="236">
        <v>0</v>
      </c>
      <c r="L9" s="236">
        <v>0</v>
      </c>
      <c r="M9" s="236">
        <v>0</v>
      </c>
      <c r="N9" s="236">
        <v>0</v>
      </c>
      <c r="O9" s="240">
        <v>0</v>
      </c>
      <c r="P9" s="213"/>
    </row>
    <row r="10" spans="1:16" s="11" customFormat="1" ht="24.75" customHeight="1">
      <c r="A10" s="241" t="s">
        <v>46</v>
      </c>
      <c r="B10" s="241" t="s">
        <v>160</v>
      </c>
      <c r="C10" s="239" t="s">
        <v>163</v>
      </c>
      <c r="D10" s="242" t="s">
        <v>0</v>
      </c>
      <c r="E10" s="237" t="s">
        <v>61</v>
      </c>
      <c r="F10" s="240">
        <f>G10+H10+I10+J10+K10+L10+M10+N10+O10</f>
        <v>750</v>
      </c>
      <c r="G10" s="235">
        <v>750</v>
      </c>
      <c r="H10" s="238">
        <v>0</v>
      </c>
      <c r="I10" s="235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40">
        <v>0</v>
      </c>
      <c r="P10" s="47"/>
    </row>
    <row r="11" spans="1:16" s="11" customFormat="1" ht="24.75" customHeight="1">
      <c r="A11" s="241" t="s">
        <v>46</v>
      </c>
      <c r="B11" s="241" t="s">
        <v>160</v>
      </c>
      <c r="C11" s="239" t="s">
        <v>160</v>
      </c>
      <c r="D11" s="242" t="s">
        <v>0</v>
      </c>
      <c r="E11" s="237" t="s">
        <v>153</v>
      </c>
      <c r="F11" s="240">
        <f>G11+H11+I11+J11+K11+L11+M11+N11+O11</f>
        <v>139075</v>
      </c>
      <c r="G11" s="235">
        <v>139075</v>
      </c>
      <c r="H11" s="238">
        <v>0</v>
      </c>
      <c r="I11" s="235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40">
        <v>0</v>
      </c>
      <c r="P11" s="213"/>
    </row>
    <row r="12" spans="1:16" s="11" customFormat="1" ht="24.75" customHeight="1">
      <c r="A12" s="241" t="s">
        <v>46</v>
      </c>
      <c r="B12" s="241" t="s">
        <v>181</v>
      </c>
      <c r="C12" s="239" t="s">
        <v>163</v>
      </c>
      <c r="D12" s="242" t="s">
        <v>0</v>
      </c>
      <c r="E12" s="237" t="s">
        <v>34</v>
      </c>
      <c r="F12" s="240">
        <f>G12+H12+I12+J12+K12+L12+M12+N12+O12</f>
        <v>844</v>
      </c>
      <c r="G12" s="235">
        <v>844</v>
      </c>
      <c r="H12" s="238">
        <v>0</v>
      </c>
      <c r="I12" s="235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40">
        <v>0</v>
      </c>
      <c r="P12" s="213"/>
    </row>
    <row r="13" spans="1:16" s="11" customFormat="1" ht="24.75" customHeight="1">
      <c r="A13" s="241" t="s">
        <v>46</v>
      </c>
      <c r="B13" s="241" t="s">
        <v>181</v>
      </c>
      <c r="C13" s="239" t="s">
        <v>109</v>
      </c>
      <c r="D13" s="242" t="s">
        <v>0</v>
      </c>
      <c r="E13" s="237" t="s">
        <v>8</v>
      </c>
      <c r="F13" s="240">
        <f>G13+H13+I13+J13+K13+L13+M13+N13+O13</f>
        <v>3477</v>
      </c>
      <c r="G13" s="235">
        <v>3477</v>
      </c>
      <c r="H13" s="238">
        <v>0</v>
      </c>
      <c r="I13" s="235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40">
        <v>0</v>
      </c>
      <c r="P13" s="47"/>
    </row>
    <row r="14" spans="1:16" s="11" customFormat="1" ht="24.75" customHeight="1">
      <c r="A14" s="241" t="s">
        <v>46</v>
      </c>
      <c r="B14" s="241" t="s">
        <v>181</v>
      </c>
      <c r="C14" s="239" t="s">
        <v>52</v>
      </c>
      <c r="D14" s="242" t="s">
        <v>0</v>
      </c>
      <c r="E14" s="237" t="s">
        <v>180</v>
      </c>
      <c r="F14" s="240">
        <f>G14+H14+I14+J14+K14+L14+M14+N14+O14</f>
        <v>2782</v>
      </c>
      <c r="G14" s="235">
        <v>2782</v>
      </c>
      <c r="H14" s="238">
        <v>0</v>
      </c>
      <c r="I14" s="235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40">
        <v>0</v>
      </c>
      <c r="P14" s="213"/>
    </row>
    <row r="15" spans="1:15" s="11" customFormat="1" ht="24.75" customHeight="1">
      <c r="A15" s="241" t="s">
        <v>88</v>
      </c>
      <c r="B15" s="241" t="s">
        <v>120</v>
      </c>
      <c r="C15" s="239" t="s">
        <v>163</v>
      </c>
      <c r="D15" s="242" t="s">
        <v>0</v>
      </c>
      <c r="E15" s="237" t="s">
        <v>154</v>
      </c>
      <c r="F15" s="240">
        <f>G15+H15+I15+J15+K15+L15+M15+N15+O15</f>
        <v>41723</v>
      </c>
      <c r="G15" s="235">
        <v>41723</v>
      </c>
      <c r="H15" s="238">
        <v>0</v>
      </c>
      <c r="I15" s="235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40">
        <v>0</v>
      </c>
    </row>
    <row r="16" spans="1:16" s="11" customFormat="1" ht="24.75" customHeight="1">
      <c r="A16" s="241" t="s">
        <v>74</v>
      </c>
      <c r="B16" s="241" t="s">
        <v>109</v>
      </c>
      <c r="C16" s="239" t="s">
        <v>163</v>
      </c>
      <c r="D16" s="242" t="s">
        <v>0</v>
      </c>
      <c r="E16" s="237" t="s">
        <v>167</v>
      </c>
      <c r="F16" s="240">
        <f>G16+H16+I16+J16+K16+L16+M16+N16+O16</f>
        <v>55630</v>
      </c>
      <c r="G16" s="235">
        <v>55630</v>
      </c>
      <c r="H16" s="238">
        <v>0</v>
      </c>
      <c r="I16" s="235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40">
        <v>0</v>
      </c>
      <c r="P16" s="47"/>
    </row>
    <row r="17" spans="1:15" s="11" customFormat="1" ht="10.5" customHeight="1">
      <c r="A17" s="50"/>
      <c r="B17" s="13"/>
      <c r="C17" s="13"/>
      <c r="E17" s="13"/>
      <c r="F17" s="48"/>
      <c r="G17" s="51"/>
      <c r="H17" s="48"/>
      <c r="I17" s="48"/>
      <c r="J17" s="48"/>
      <c r="K17" s="48"/>
      <c r="L17" s="48"/>
      <c r="M17" s="48"/>
      <c r="N17" s="48"/>
      <c r="O17" s="48"/>
    </row>
    <row r="18" spans="3:16" s="11" customFormat="1" ht="9.75" customHeight="1">
      <c r="C18" s="13"/>
      <c r="F18" s="13"/>
      <c r="G18" s="13"/>
      <c r="I18" s="13"/>
      <c r="J18" s="13"/>
      <c r="K18" s="13"/>
      <c r="L18" s="13"/>
      <c r="M18" s="13"/>
      <c r="N18" s="13"/>
      <c r="O18" s="13"/>
      <c r="P18" s="13"/>
    </row>
    <row r="19" spans="3:16" s="11" customFormat="1" ht="9.75" customHeight="1">
      <c r="C19" s="13"/>
      <c r="D19" s="13"/>
      <c r="G19" s="13"/>
      <c r="I19" s="13"/>
      <c r="K19" s="13"/>
      <c r="L19" s="13"/>
      <c r="M19" s="13"/>
      <c r="N19" s="13"/>
      <c r="O19" s="13"/>
      <c r="P19" s="13"/>
    </row>
    <row r="20" s="11" customFormat="1" ht="9.75" customHeight="1"/>
    <row r="21" s="11" customFormat="1" ht="9.75" customHeight="1">
      <c r="O21" s="47"/>
    </row>
    <row r="22" s="11" customFormat="1" ht="9.75" customHeight="1"/>
    <row r="23" s="11" customFormat="1" ht="9.75" customHeight="1"/>
    <row r="24" s="11" customFormat="1" ht="9.75" customHeight="1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</sheetData>
  <sheetProtection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9" right="0.59" top="0.39" bottom="0.39" header="0.51" footer="0.51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2" width="31.83203125" style="0" customWidth="1"/>
    <col min="3" max="3" width="23" style="0" customWidth="1"/>
    <col min="4" max="4" width="20.66015625" style="0" customWidth="1"/>
    <col min="5" max="5" width="18.16015625" style="0" customWidth="1"/>
    <col min="6" max="6" width="13.83203125" style="0" customWidth="1"/>
    <col min="7" max="7" width="13.16015625" style="0" customWidth="1"/>
    <col min="8" max="8" width="15.83203125" style="0" customWidth="1"/>
    <col min="9" max="10" width="20.33203125" style="0" customWidth="1"/>
    <col min="11" max="12" width="9.16015625" style="0" customWidth="1"/>
    <col min="13" max="13" width="18.33203125" style="0" customWidth="1"/>
    <col min="14" max="14" width="14" style="0" customWidth="1"/>
    <col min="15" max="15" width="9.16015625" style="0" customWidth="1"/>
    <col min="16" max="16" width="11.83203125" style="0" customWidth="1"/>
    <col min="17" max="17" width="10.33203125" style="0" customWidth="1"/>
    <col min="18" max="20" width="9.16015625" style="0" customWidth="1"/>
    <col min="21" max="21" width="13" style="0" customWidth="1"/>
    <col min="22" max="22" width="18.16015625" style="0" customWidth="1"/>
    <col min="23" max="24" width="9.16015625" style="0" customWidth="1"/>
    <col min="25" max="25" width="11" style="0" customWidth="1"/>
    <col min="26" max="26" width="11.33203125" style="0" customWidth="1"/>
    <col min="27" max="27" width="12.83203125" style="0" customWidth="1"/>
    <col min="28" max="256" width="9.16015625" style="0" customWidth="1"/>
  </cols>
  <sheetData>
    <row r="1" spans="1:27" ht="25.5" customHeight="1">
      <c r="A1" s="93"/>
      <c r="B1" s="9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 t="s">
        <v>115</v>
      </c>
    </row>
    <row r="2" spans="1:27" ht="25.5" customHeight="1">
      <c r="A2" s="94" t="s">
        <v>194</v>
      </c>
      <c r="B2" s="95"/>
      <c r="C2" s="96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25.5" customHeight="1">
      <c r="A3" s="97"/>
      <c r="B3" s="97"/>
      <c r="D3" s="98"/>
      <c r="E3" s="98"/>
      <c r="F3" s="98"/>
      <c r="G3" s="98"/>
      <c r="H3" s="9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 t="s">
        <v>49</v>
      </c>
    </row>
    <row r="4" spans="1:27" ht="25.5" customHeight="1">
      <c r="A4" s="99" t="s">
        <v>70</v>
      </c>
      <c r="B4" s="100"/>
      <c r="C4" s="101" t="s">
        <v>137</v>
      </c>
      <c r="D4" s="102" t="s">
        <v>168</v>
      </c>
      <c r="E4" s="103" t="s">
        <v>19</v>
      </c>
      <c r="F4" s="104"/>
      <c r="G4" s="104"/>
      <c r="H4" s="104"/>
      <c r="I4" s="105" t="s">
        <v>122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7"/>
    </row>
    <row r="5" spans="1:27" ht="25.5" customHeight="1">
      <c r="A5" s="108"/>
      <c r="B5" s="109"/>
      <c r="C5" s="101"/>
      <c r="D5" s="102"/>
      <c r="E5" s="110" t="s">
        <v>111</v>
      </c>
      <c r="F5" s="110" t="s">
        <v>110</v>
      </c>
      <c r="G5" s="110" t="s">
        <v>139</v>
      </c>
      <c r="H5" s="111" t="s">
        <v>7</v>
      </c>
      <c r="I5" s="112" t="s">
        <v>111</v>
      </c>
      <c r="J5" s="113" t="s">
        <v>16</v>
      </c>
      <c r="K5" s="114"/>
      <c r="L5" s="114"/>
      <c r="M5" s="114" t="s">
        <v>170</v>
      </c>
      <c r="N5" s="114"/>
      <c r="O5" s="114"/>
      <c r="P5" s="114" t="s">
        <v>33</v>
      </c>
      <c r="Q5" s="115"/>
      <c r="R5" s="115"/>
      <c r="S5" s="116" t="s">
        <v>133</v>
      </c>
      <c r="T5" s="115"/>
      <c r="U5" s="116"/>
      <c r="V5" s="114" t="s">
        <v>176</v>
      </c>
      <c r="W5" s="114"/>
      <c r="X5" s="114"/>
      <c r="Y5" s="114" t="s">
        <v>9</v>
      </c>
      <c r="Z5" s="114"/>
      <c r="AA5" s="114"/>
    </row>
    <row r="6" spans="1:27" ht="24.75" customHeight="1">
      <c r="A6" s="117" t="s">
        <v>4</v>
      </c>
      <c r="B6" s="118" t="s">
        <v>138</v>
      </c>
      <c r="C6" s="119" t="s">
        <v>136</v>
      </c>
      <c r="D6" s="120">
        <v>1</v>
      </c>
      <c r="E6" s="121">
        <v>2</v>
      </c>
      <c r="F6" s="121">
        <v>3</v>
      </c>
      <c r="G6" s="121">
        <v>4</v>
      </c>
      <c r="H6" s="122">
        <v>5</v>
      </c>
      <c r="I6" s="123"/>
      <c r="J6" s="124" t="s">
        <v>111</v>
      </c>
      <c r="K6" s="121" t="s">
        <v>159</v>
      </c>
      <c r="L6" s="121" t="s">
        <v>78</v>
      </c>
      <c r="M6" s="124" t="s">
        <v>111</v>
      </c>
      <c r="N6" s="121" t="s">
        <v>159</v>
      </c>
      <c r="O6" s="121" t="s">
        <v>78</v>
      </c>
      <c r="P6" s="124" t="s">
        <v>111</v>
      </c>
      <c r="Q6" s="121" t="s">
        <v>159</v>
      </c>
      <c r="R6" s="121" t="s">
        <v>78</v>
      </c>
      <c r="S6" s="124" t="s">
        <v>111</v>
      </c>
      <c r="T6" s="121" t="s">
        <v>159</v>
      </c>
      <c r="U6" s="121" t="s">
        <v>78</v>
      </c>
      <c r="V6" s="124" t="s">
        <v>111</v>
      </c>
      <c r="W6" s="121" t="s">
        <v>159</v>
      </c>
      <c r="X6" s="121" t="s">
        <v>78</v>
      </c>
      <c r="Y6" s="124" t="s">
        <v>111</v>
      </c>
      <c r="Z6" s="121" t="s">
        <v>159</v>
      </c>
      <c r="AA6" s="121" t="s">
        <v>78</v>
      </c>
    </row>
    <row r="7" spans="1:44" ht="19.5" customHeight="1">
      <c r="A7" s="246"/>
      <c r="B7" s="247" t="s">
        <v>44</v>
      </c>
      <c r="C7" s="244"/>
      <c r="D7" s="245">
        <v>1182988</v>
      </c>
      <c r="E7" s="243">
        <v>982988</v>
      </c>
      <c r="F7" s="243">
        <v>920848</v>
      </c>
      <c r="G7" s="243">
        <v>750</v>
      </c>
      <c r="H7" s="243">
        <v>61390</v>
      </c>
      <c r="I7" s="243">
        <v>200000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200000</v>
      </c>
      <c r="Q7" s="243">
        <v>200000</v>
      </c>
      <c r="R7" s="243">
        <v>0</v>
      </c>
      <c r="S7" s="243">
        <v>0</v>
      </c>
      <c r="T7" s="243">
        <v>0</v>
      </c>
      <c r="U7" s="243">
        <v>0</v>
      </c>
      <c r="V7" s="243">
        <v>0</v>
      </c>
      <c r="W7" s="243">
        <v>0</v>
      </c>
      <c r="X7" s="243">
        <v>0</v>
      </c>
      <c r="Y7" s="243">
        <v>0</v>
      </c>
      <c r="Z7" s="243">
        <v>0</v>
      </c>
      <c r="AA7" s="243">
        <v>0</v>
      </c>
      <c r="AB7" s="125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9.5" customHeight="1">
      <c r="A8" s="246" t="s">
        <v>89</v>
      </c>
      <c r="B8" s="247" t="s">
        <v>187</v>
      </c>
      <c r="C8" s="244"/>
      <c r="D8" s="245">
        <v>1182988</v>
      </c>
      <c r="E8" s="243">
        <v>982988</v>
      </c>
      <c r="F8" s="243">
        <v>920848</v>
      </c>
      <c r="G8" s="243">
        <v>750</v>
      </c>
      <c r="H8" s="243">
        <v>61390</v>
      </c>
      <c r="I8" s="243">
        <v>200000</v>
      </c>
      <c r="J8" s="243">
        <v>0</v>
      </c>
      <c r="K8" s="243">
        <v>0</v>
      </c>
      <c r="L8" s="243">
        <v>0</v>
      </c>
      <c r="M8" s="243">
        <v>0</v>
      </c>
      <c r="N8" s="243">
        <v>0</v>
      </c>
      <c r="O8" s="243">
        <v>0</v>
      </c>
      <c r="P8" s="243">
        <v>200000</v>
      </c>
      <c r="Q8" s="243">
        <v>200000</v>
      </c>
      <c r="R8" s="243">
        <v>0</v>
      </c>
      <c r="S8" s="243">
        <v>0</v>
      </c>
      <c r="T8" s="243">
        <v>0</v>
      </c>
      <c r="U8" s="243">
        <v>0</v>
      </c>
      <c r="V8" s="243">
        <v>0</v>
      </c>
      <c r="W8" s="243">
        <v>0</v>
      </c>
      <c r="X8" s="243">
        <v>0</v>
      </c>
      <c r="Y8" s="243">
        <v>0</v>
      </c>
      <c r="Z8" s="243">
        <v>0</v>
      </c>
      <c r="AA8" s="243">
        <v>0</v>
      </c>
      <c r="AB8" s="127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9.5" customHeight="1">
      <c r="A9" s="246" t="s">
        <v>0</v>
      </c>
      <c r="B9" s="247" t="s">
        <v>124</v>
      </c>
      <c r="C9" s="244" t="s">
        <v>80</v>
      </c>
      <c r="D9" s="245">
        <v>37571</v>
      </c>
      <c r="E9" s="243">
        <v>37571</v>
      </c>
      <c r="F9" s="243">
        <v>37571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3">
        <v>0</v>
      </c>
      <c r="R9" s="243">
        <v>0</v>
      </c>
      <c r="S9" s="243">
        <v>0</v>
      </c>
      <c r="T9" s="243">
        <v>0</v>
      </c>
      <c r="U9" s="243">
        <v>0</v>
      </c>
      <c r="V9" s="243">
        <v>0</v>
      </c>
      <c r="W9" s="243">
        <v>0</v>
      </c>
      <c r="X9" s="243">
        <v>0</v>
      </c>
      <c r="Y9" s="243">
        <v>0</v>
      </c>
      <c r="Z9" s="243">
        <v>0</v>
      </c>
      <c r="AA9" s="243">
        <v>0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9.5" customHeight="1">
      <c r="A10" s="246" t="s">
        <v>0</v>
      </c>
      <c r="B10" s="247" t="s">
        <v>124</v>
      </c>
      <c r="C10" s="244" t="s">
        <v>84</v>
      </c>
      <c r="D10" s="245">
        <v>174180</v>
      </c>
      <c r="E10" s="243">
        <v>174180</v>
      </c>
      <c r="F10" s="243">
        <v>174180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243">
        <v>0</v>
      </c>
      <c r="M10" s="243">
        <v>0</v>
      </c>
      <c r="N10" s="243">
        <v>0</v>
      </c>
      <c r="O10" s="243">
        <v>0</v>
      </c>
      <c r="P10" s="243">
        <v>0</v>
      </c>
      <c r="Q10" s="243">
        <v>0</v>
      </c>
      <c r="R10" s="243">
        <v>0</v>
      </c>
      <c r="S10" s="243">
        <v>0</v>
      </c>
      <c r="T10" s="243">
        <v>0</v>
      </c>
      <c r="U10" s="243">
        <v>0</v>
      </c>
      <c r="V10" s="243">
        <v>0</v>
      </c>
      <c r="W10" s="243">
        <v>0</v>
      </c>
      <c r="X10" s="243">
        <v>0</v>
      </c>
      <c r="Y10" s="243">
        <v>0</v>
      </c>
      <c r="Z10" s="243">
        <v>0</v>
      </c>
      <c r="AA10" s="243">
        <v>0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9.5" customHeight="1">
      <c r="A11" s="246" t="s">
        <v>0</v>
      </c>
      <c r="B11" s="247" t="s">
        <v>124</v>
      </c>
      <c r="C11" s="244" t="s">
        <v>63</v>
      </c>
      <c r="D11" s="245">
        <v>5760</v>
      </c>
      <c r="E11" s="243">
        <v>5760</v>
      </c>
      <c r="F11" s="243">
        <v>0</v>
      </c>
      <c r="G11" s="243">
        <v>0</v>
      </c>
      <c r="H11" s="243">
        <v>5760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243">
        <v>0</v>
      </c>
      <c r="T11" s="243">
        <v>0</v>
      </c>
      <c r="U11" s="243">
        <v>0</v>
      </c>
      <c r="V11" s="243">
        <v>0</v>
      </c>
      <c r="W11" s="243">
        <v>0</v>
      </c>
      <c r="X11" s="243">
        <v>0</v>
      </c>
      <c r="Y11" s="243">
        <v>0</v>
      </c>
      <c r="Z11" s="243">
        <v>0</v>
      </c>
      <c r="AA11" s="243">
        <v>0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9.5" customHeight="1">
      <c r="A12" s="246" t="s">
        <v>0</v>
      </c>
      <c r="B12" s="247" t="s">
        <v>124</v>
      </c>
      <c r="C12" s="244" t="s">
        <v>179</v>
      </c>
      <c r="D12" s="245">
        <v>497820</v>
      </c>
      <c r="E12" s="243">
        <v>497820</v>
      </c>
      <c r="F12" s="243">
        <v>497820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3"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  <c r="T12" s="243">
        <v>0</v>
      </c>
      <c r="U12" s="243">
        <v>0</v>
      </c>
      <c r="V12" s="243">
        <v>0</v>
      </c>
      <c r="W12" s="243">
        <v>0</v>
      </c>
      <c r="X12" s="243">
        <v>0</v>
      </c>
      <c r="Y12" s="243">
        <v>0</v>
      </c>
      <c r="Z12" s="243">
        <v>0</v>
      </c>
      <c r="AA12" s="243">
        <v>0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9.5" customHeight="1">
      <c r="A13" s="246" t="s">
        <v>0</v>
      </c>
      <c r="B13" s="247" t="s">
        <v>124</v>
      </c>
      <c r="C13" s="244" t="s">
        <v>99</v>
      </c>
      <c r="D13" s="245">
        <v>23376</v>
      </c>
      <c r="E13" s="243">
        <v>23376</v>
      </c>
      <c r="F13" s="243">
        <v>23376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  <c r="T13" s="243">
        <v>0</v>
      </c>
      <c r="U13" s="243">
        <v>0</v>
      </c>
      <c r="V13" s="243">
        <v>0</v>
      </c>
      <c r="W13" s="243">
        <v>0</v>
      </c>
      <c r="X13" s="243">
        <v>0</v>
      </c>
      <c r="Y13" s="243">
        <v>0</v>
      </c>
      <c r="Z13" s="243">
        <v>0</v>
      </c>
      <c r="AA13" s="243">
        <v>0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9.5" customHeight="1">
      <c r="A14" s="246" t="s">
        <v>0</v>
      </c>
      <c r="B14" s="247" t="s">
        <v>60</v>
      </c>
      <c r="C14" s="244" t="s">
        <v>45</v>
      </c>
      <c r="D14" s="245">
        <v>50000</v>
      </c>
      <c r="E14" s="243">
        <v>0</v>
      </c>
      <c r="F14" s="243">
        <v>0</v>
      </c>
      <c r="G14" s="243">
        <v>0</v>
      </c>
      <c r="H14" s="243">
        <v>0</v>
      </c>
      <c r="I14" s="243">
        <v>50000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50000</v>
      </c>
      <c r="Q14" s="243">
        <v>50000</v>
      </c>
      <c r="R14" s="243">
        <v>0</v>
      </c>
      <c r="S14" s="243">
        <v>0</v>
      </c>
      <c r="T14" s="243">
        <v>0</v>
      </c>
      <c r="U14" s="243">
        <v>0</v>
      </c>
      <c r="V14" s="243">
        <v>0</v>
      </c>
      <c r="W14" s="243">
        <v>0</v>
      </c>
      <c r="X14" s="243">
        <v>0</v>
      </c>
      <c r="Y14" s="243">
        <v>0</v>
      </c>
      <c r="Z14" s="243">
        <v>0</v>
      </c>
      <c r="AA14" s="243">
        <v>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9.5" customHeight="1">
      <c r="A15" s="246" t="s">
        <v>0</v>
      </c>
      <c r="B15" s="247" t="s">
        <v>60</v>
      </c>
      <c r="C15" s="244" t="s">
        <v>198</v>
      </c>
      <c r="D15" s="245">
        <v>50000</v>
      </c>
      <c r="E15" s="243">
        <v>0</v>
      </c>
      <c r="F15" s="243">
        <v>0</v>
      </c>
      <c r="G15" s="243">
        <v>0</v>
      </c>
      <c r="H15" s="243">
        <v>0</v>
      </c>
      <c r="I15" s="243">
        <v>50000</v>
      </c>
      <c r="J15" s="243">
        <v>0</v>
      </c>
      <c r="K15" s="243">
        <v>0</v>
      </c>
      <c r="L15" s="243">
        <v>0</v>
      </c>
      <c r="M15" s="243">
        <v>0</v>
      </c>
      <c r="N15" s="243">
        <v>0</v>
      </c>
      <c r="O15" s="243">
        <v>0</v>
      </c>
      <c r="P15" s="243">
        <v>50000</v>
      </c>
      <c r="Q15" s="243">
        <v>50000</v>
      </c>
      <c r="R15" s="243">
        <v>0</v>
      </c>
      <c r="S15" s="243">
        <v>0</v>
      </c>
      <c r="T15" s="243">
        <v>0</v>
      </c>
      <c r="U15" s="243">
        <v>0</v>
      </c>
      <c r="V15" s="243">
        <v>0</v>
      </c>
      <c r="W15" s="243">
        <v>0</v>
      </c>
      <c r="X15" s="243">
        <v>0</v>
      </c>
      <c r="Y15" s="243">
        <v>0</v>
      </c>
      <c r="Z15" s="243">
        <v>0</v>
      </c>
      <c r="AA15" s="243">
        <v>0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9.5" customHeight="1">
      <c r="A16" s="246" t="s">
        <v>0</v>
      </c>
      <c r="B16" s="247" t="s">
        <v>60</v>
      </c>
      <c r="C16" s="244" t="s">
        <v>73</v>
      </c>
      <c r="D16" s="245">
        <v>100000</v>
      </c>
      <c r="E16" s="243">
        <v>0</v>
      </c>
      <c r="F16" s="243">
        <v>0</v>
      </c>
      <c r="G16" s="243">
        <v>0</v>
      </c>
      <c r="H16" s="243">
        <v>0</v>
      </c>
      <c r="I16" s="243">
        <v>100000</v>
      </c>
      <c r="J16" s="243">
        <v>0</v>
      </c>
      <c r="K16" s="243">
        <v>0</v>
      </c>
      <c r="L16" s="243">
        <v>0</v>
      </c>
      <c r="M16" s="243">
        <v>0</v>
      </c>
      <c r="N16" s="243">
        <v>0</v>
      </c>
      <c r="O16" s="243">
        <v>0</v>
      </c>
      <c r="P16" s="243">
        <v>100000</v>
      </c>
      <c r="Q16" s="243">
        <v>100000</v>
      </c>
      <c r="R16" s="243">
        <v>0</v>
      </c>
      <c r="S16" s="243">
        <v>0</v>
      </c>
      <c r="T16" s="243">
        <v>0</v>
      </c>
      <c r="U16" s="243">
        <v>0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9.5" customHeight="1">
      <c r="A17" s="246" t="s">
        <v>0</v>
      </c>
      <c r="B17" s="247" t="s">
        <v>61</v>
      </c>
      <c r="C17" s="244" t="s">
        <v>82</v>
      </c>
      <c r="D17" s="245">
        <v>750</v>
      </c>
      <c r="E17" s="243">
        <v>750</v>
      </c>
      <c r="F17" s="243">
        <v>0</v>
      </c>
      <c r="G17" s="243">
        <v>750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3">
        <v>0</v>
      </c>
      <c r="T17" s="243">
        <v>0</v>
      </c>
      <c r="U17" s="243">
        <v>0</v>
      </c>
      <c r="V17" s="243">
        <v>0</v>
      </c>
      <c r="W17" s="243">
        <v>0</v>
      </c>
      <c r="X17" s="243">
        <v>0</v>
      </c>
      <c r="Y17" s="243">
        <v>0</v>
      </c>
      <c r="Z17" s="243">
        <v>0</v>
      </c>
      <c r="AA17" s="243">
        <v>0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9.5" customHeight="1">
      <c r="A18" s="246" t="s">
        <v>0</v>
      </c>
      <c r="B18" s="247" t="s">
        <v>153</v>
      </c>
      <c r="C18" s="244" t="s">
        <v>3</v>
      </c>
      <c r="D18" s="245">
        <v>139075</v>
      </c>
      <c r="E18" s="243">
        <v>139075</v>
      </c>
      <c r="F18" s="243">
        <v>139075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0</v>
      </c>
      <c r="S18" s="243">
        <v>0</v>
      </c>
      <c r="T18" s="243">
        <v>0</v>
      </c>
      <c r="U18" s="243">
        <v>0</v>
      </c>
      <c r="V18" s="243">
        <v>0</v>
      </c>
      <c r="W18" s="243">
        <v>0</v>
      </c>
      <c r="X18" s="243">
        <v>0</v>
      </c>
      <c r="Y18" s="243">
        <v>0</v>
      </c>
      <c r="Z18" s="243">
        <v>0</v>
      </c>
      <c r="AA18" s="243">
        <v>0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9.5" customHeight="1">
      <c r="A19" s="246" t="s">
        <v>0</v>
      </c>
      <c r="B19" s="247" t="s">
        <v>34</v>
      </c>
      <c r="C19" s="244" t="s">
        <v>130</v>
      </c>
      <c r="D19" s="245">
        <v>844</v>
      </c>
      <c r="E19" s="243">
        <v>844</v>
      </c>
      <c r="F19" s="243">
        <v>844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  <c r="N19" s="243">
        <v>0</v>
      </c>
      <c r="O19" s="243">
        <v>0</v>
      </c>
      <c r="P19" s="243">
        <v>0</v>
      </c>
      <c r="Q19" s="243">
        <v>0</v>
      </c>
      <c r="R19" s="243">
        <v>0</v>
      </c>
      <c r="S19" s="243">
        <v>0</v>
      </c>
      <c r="T19" s="243">
        <v>0</v>
      </c>
      <c r="U19" s="243">
        <v>0</v>
      </c>
      <c r="V19" s="243">
        <v>0</v>
      </c>
      <c r="W19" s="243">
        <v>0</v>
      </c>
      <c r="X19" s="243">
        <v>0</v>
      </c>
      <c r="Y19" s="243">
        <v>0</v>
      </c>
      <c r="Z19" s="243">
        <v>0</v>
      </c>
      <c r="AA19" s="243">
        <v>0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9.5" customHeight="1">
      <c r="A20" s="246" t="s">
        <v>0</v>
      </c>
      <c r="B20" s="247" t="s">
        <v>8</v>
      </c>
      <c r="C20" s="244" t="s">
        <v>32</v>
      </c>
      <c r="D20" s="245">
        <v>3477</v>
      </c>
      <c r="E20" s="243">
        <v>3477</v>
      </c>
      <c r="F20" s="243">
        <v>3477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243">
        <v>0</v>
      </c>
      <c r="O20" s="243">
        <v>0</v>
      </c>
      <c r="P20" s="243">
        <v>0</v>
      </c>
      <c r="Q20" s="243">
        <v>0</v>
      </c>
      <c r="R20" s="243">
        <v>0</v>
      </c>
      <c r="S20" s="243">
        <v>0</v>
      </c>
      <c r="T20" s="243">
        <v>0</v>
      </c>
      <c r="U20" s="243">
        <v>0</v>
      </c>
      <c r="V20" s="243">
        <v>0</v>
      </c>
      <c r="W20" s="243">
        <v>0</v>
      </c>
      <c r="X20" s="243">
        <v>0</v>
      </c>
      <c r="Y20" s="243">
        <v>0</v>
      </c>
      <c r="Z20" s="243">
        <v>0</v>
      </c>
      <c r="AA20" s="243">
        <v>0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9.5" customHeight="1">
      <c r="A21" s="246" t="s">
        <v>0</v>
      </c>
      <c r="B21" s="247" t="s">
        <v>180</v>
      </c>
      <c r="C21" s="244" t="s">
        <v>35</v>
      </c>
      <c r="D21" s="245">
        <v>2782</v>
      </c>
      <c r="E21" s="243">
        <v>2782</v>
      </c>
      <c r="F21" s="243">
        <v>2782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43">
        <v>0</v>
      </c>
      <c r="V21" s="243">
        <v>0</v>
      </c>
      <c r="W21" s="243">
        <v>0</v>
      </c>
      <c r="X21" s="243">
        <v>0</v>
      </c>
      <c r="Y21" s="243">
        <v>0</v>
      </c>
      <c r="Z21" s="243">
        <v>0</v>
      </c>
      <c r="AA21" s="243">
        <v>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9.5" customHeight="1">
      <c r="A22" s="246" t="s">
        <v>0</v>
      </c>
      <c r="B22" s="247" t="s">
        <v>154</v>
      </c>
      <c r="C22" s="244" t="s">
        <v>128</v>
      </c>
      <c r="D22" s="245">
        <v>41723</v>
      </c>
      <c r="E22" s="243">
        <v>41723</v>
      </c>
      <c r="F22" s="243">
        <v>41723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243">
        <v>0</v>
      </c>
      <c r="Q22" s="243">
        <v>0</v>
      </c>
      <c r="R22" s="243">
        <v>0</v>
      </c>
      <c r="S22" s="243">
        <v>0</v>
      </c>
      <c r="T22" s="243">
        <v>0</v>
      </c>
      <c r="U22" s="243">
        <v>0</v>
      </c>
      <c r="V22" s="243">
        <v>0</v>
      </c>
      <c r="W22" s="243">
        <v>0</v>
      </c>
      <c r="X22" s="243">
        <v>0</v>
      </c>
      <c r="Y22" s="243">
        <v>0</v>
      </c>
      <c r="Z22" s="243">
        <v>0</v>
      </c>
      <c r="AA22" s="243">
        <v>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9.5" customHeight="1">
      <c r="A23" s="246" t="s">
        <v>0</v>
      </c>
      <c r="B23" s="247" t="s">
        <v>167</v>
      </c>
      <c r="C23" s="244" t="s">
        <v>14</v>
      </c>
      <c r="D23" s="245">
        <v>55630</v>
      </c>
      <c r="E23" s="243">
        <v>55630</v>
      </c>
      <c r="F23" s="243">
        <v>0</v>
      </c>
      <c r="G23" s="243">
        <v>0</v>
      </c>
      <c r="H23" s="243">
        <v>55630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243">
        <v>0</v>
      </c>
      <c r="Q23" s="243">
        <v>0</v>
      </c>
      <c r="R23" s="243">
        <v>0</v>
      </c>
      <c r="S23" s="243">
        <v>0</v>
      </c>
      <c r="T23" s="243">
        <v>0</v>
      </c>
      <c r="U23" s="243">
        <v>0</v>
      </c>
      <c r="V23" s="243">
        <v>0</v>
      </c>
      <c r="W23" s="243">
        <v>0</v>
      </c>
      <c r="X23" s="243">
        <v>0</v>
      </c>
      <c r="Y23" s="243">
        <v>0</v>
      </c>
      <c r="Z23" s="243">
        <v>0</v>
      </c>
      <c r="AA23" s="243">
        <v>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1" customHeight="1">
      <c r="A24" s="127"/>
      <c r="B24" s="13"/>
      <c r="C24" s="13"/>
      <c r="D24" s="13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1" customHeight="1">
      <c r="A25" s="11"/>
      <c r="B25" s="11"/>
      <c r="C25" s="13"/>
      <c r="D25" s="13"/>
      <c r="E25" s="11"/>
      <c r="F25" s="11"/>
      <c r="G25" s="11"/>
      <c r="H25" s="11"/>
      <c r="I25" s="11"/>
      <c r="J25" s="11"/>
      <c r="K25" s="127"/>
      <c r="L25" s="127"/>
      <c r="M25" s="11"/>
      <c r="N25" s="127"/>
      <c r="O25" s="127"/>
      <c r="P25" s="11"/>
      <c r="Q25" s="127"/>
      <c r="R25" s="127"/>
      <c r="S25" s="127"/>
      <c r="T25" s="127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9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9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9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9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9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9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9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9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9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9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9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9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9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9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9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9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9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9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9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9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9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9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9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9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9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9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9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9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9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9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9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</sheetData>
  <sheetProtection/>
  <mergeCells count="5">
    <mergeCell ref="A4:B5"/>
    <mergeCell ref="D4:D5"/>
    <mergeCell ref="E4:H4"/>
    <mergeCell ref="I5:I6"/>
    <mergeCell ref="C4:C5"/>
  </mergeCells>
  <printOptions horizontalCentered="1"/>
  <pageMargins left="0.5905511811023623" right="0.5905511811023623" top="0.3937007874015748" bottom="0.3937007874015748" header="0.1968503937007874" footer="0.3937007874015748"/>
  <pageSetup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83203125" style="0" customWidth="1"/>
    <col min="3" max="3" width="13.16015625" style="0" customWidth="1"/>
    <col min="4" max="4" width="10.5" style="0" customWidth="1"/>
    <col min="5" max="7" width="6.83203125" style="0" customWidth="1"/>
    <col min="8" max="8" width="6.66015625" style="0" customWidth="1"/>
    <col min="9" max="13" width="6.83203125" style="0" customWidth="1"/>
    <col min="14" max="14" width="6.66015625" style="0" customWidth="1"/>
    <col min="15" max="15" width="6.5" style="0" customWidth="1"/>
    <col min="16" max="18" width="6.83203125" style="0" customWidth="1"/>
    <col min="19" max="19" width="10.16015625" style="0" customWidth="1"/>
    <col min="20" max="20" width="6.83203125" style="0" customWidth="1"/>
    <col min="21" max="21" width="8" style="0" customWidth="1"/>
    <col min="22" max="22" width="8.16015625" style="0" customWidth="1"/>
    <col min="23" max="23" width="7.83203125" style="0" customWidth="1"/>
    <col min="24" max="24" width="9.33203125" style="0" customWidth="1"/>
    <col min="25" max="28" width="6.83203125" style="0" customWidth="1"/>
    <col min="29" max="29" width="8.16015625" style="0" customWidth="1"/>
    <col min="30" max="30" width="9.5" style="0" customWidth="1"/>
    <col min="31" max="256" width="9.16015625" style="0" customWidth="1"/>
  </cols>
  <sheetData>
    <row r="1" spans="1:30" ht="24.75" customHeight="1">
      <c r="A1" s="128"/>
      <c r="B1" s="128"/>
      <c r="C1" s="1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4" t="s">
        <v>178</v>
      </c>
    </row>
    <row r="2" spans="1:30" ht="39.75" customHeight="1">
      <c r="A2" s="130"/>
      <c r="B2" s="94" t="s">
        <v>141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ht="13.5" customHeight="1">
      <c r="A3" s="132"/>
      <c r="B3" s="132"/>
      <c r="C3" s="12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 t="s">
        <v>10</v>
      </c>
    </row>
    <row r="4" spans="1:30" ht="27" customHeight="1">
      <c r="A4" s="133" t="s">
        <v>189</v>
      </c>
      <c r="B4" s="102"/>
      <c r="C4" s="134" t="s">
        <v>148</v>
      </c>
      <c r="D4" s="135" t="s">
        <v>110</v>
      </c>
      <c r="E4" s="106"/>
      <c r="F4" s="106"/>
      <c r="G4" s="106"/>
      <c r="H4" s="106"/>
      <c r="I4" s="106"/>
      <c r="J4" s="136"/>
      <c r="K4" s="136"/>
      <c r="L4" s="136"/>
      <c r="M4" s="136"/>
      <c r="N4" s="136"/>
      <c r="O4" s="136"/>
      <c r="P4" s="136"/>
      <c r="Q4" s="106"/>
      <c r="R4" s="107"/>
      <c r="S4" s="137" t="s">
        <v>7</v>
      </c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34.5" customHeight="1">
      <c r="A5" s="102"/>
      <c r="B5" s="102"/>
      <c r="C5" s="102"/>
      <c r="D5" s="138" t="s">
        <v>146</v>
      </c>
      <c r="E5" s="138" t="s">
        <v>179</v>
      </c>
      <c r="F5" s="138" t="s">
        <v>99</v>
      </c>
      <c r="G5" s="139" t="s">
        <v>65</v>
      </c>
      <c r="H5" s="139" t="s">
        <v>173</v>
      </c>
      <c r="I5" s="140" t="s">
        <v>80</v>
      </c>
      <c r="J5" s="135" t="s">
        <v>97</v>
      </c>
      <c r="K5" s="106"/>
      <c r="L5" s="106"/>
      <c r="M5" s="106"/>
      <c r="N5" s="106"/>
      <c r="O5" s="106"/>
      <c r="P5" s="107"/>
      <c r="Q5" s="141" t="s">
        <v>195</v>
      </c>
      <c r="R5" s="138"/>
      <c r="S5" s="142" t="s">
        <v>146</v>
      </c>
      <c r="T5" s="142" t="s">
        <v>39</v>
      </c>
      <c r="U5" s="142"/>
      <c r="V5" s="142"/>
      <c r="W5" s="142"/>
      <c r="X5" s="142" t="s">
        <v>2</v>
      </c>
      <c r="Y5" s="142"/>
      <c r="Z5" s="142"/>
      <c r="AA5" s="142"/>
      <c r="AB5" s="142"/>
      <c r="AC5" s="102" t="s">
        <v>14</v>
      </c>
      <c r="AD5" s="102" t="s">
        <v>132</v>
      </c>
    </row>
    <row r="6" spans="1:30" ht="21" customHeight="1">
      <c r="A6" s="102" t="s">
        <v>4</v>
      </c>
      <c r="B6" s="102" t="s">
        <v>138</v>
      </c>
      <c r="C6" s="102"/>
      <c r="D6" s="142"/>
      <c r="E6" s="142"/>
      <c r="F6" s="142"/>
      <c r="G6" s="139"/>
      <c r="H6" s="139"/>
      <c r="I6" s="142"/>
      <c r="J6" s="138" t="s">
        <v>111</v>
      </c>
      <c r="K6" s="138" t="s">
        <v>3</v>
      </c>
      <c r="L6" s="138" t="s">
        <v>130</v>
      </c>
      <c r="M6" s="138" t="s">
        <v>56</v>
      </c>
      <c r="N6" s="138" t="s">
        <v>32</v>
      </c>
      <c r="O6" s="143" t="s">
        <v>37</v>
      </c>
      <c r="P6" s="138" t="s">
        <v>31</v>
      </c>
      <c r="Q6" s="142" t="s">
        <v>41</v>
      </c>
      <c r="R6" s="142" t="s">
        <v>195</v>
      </c>
      <c r="S6" s="142"/>
      <c r="T6" s="144" t="s">
        <v>111</v>
      </c>
      <c r="U6" s="142" t="s">
        <v>77</v>
      </c>
      <c r="V6" s="142" t="s">
        <v>30</v>
      </c>
      <c r="W6" s="145" t="s">
        <v>152</v>
      </c>
      <c r="X6" s="142" t="s">
        <v>111</v>
      </c>
      <c r="Y6" s="142" t="s">
        <v>63</v>
      </c>
      <c r="Z6" s="142" t="s">
        <v>129</v>
      </c>
      <c r="AA6" s="142" t="s">
        <v>114</v>
      </c>
      <c r="AB6" s="142" t="s">
        <v>79</v>
      </c>
      <c r="AC6" s="102"/>
      <c r="AD6" s="102"/>
    </row>
    <row r="7" spans="1:30" ht="26.25" customHeight="1">
      <c r="A7" s="102"/>
      <c r="B7" s="102"/>
      <c r="C7" s="102"/>
      <c r="D7" s="142"/>
      <c r="E7" s="142"/>
      <c r="F7" s="142"/>
      <c r="G7" s="138"/>
      <c r="H7" s="138"/>
      <c r="I7" s="142"/>
      <c r="J7" s="142"/>
      <c r="K7" s="142"/>
      <c r="L7" s="142"/>
      <c r="M7" s="146"/>
      <c r="N7" s="142"/>
      <c r="O7" s="147"/>
      <c r="P7" s="142"/>
      <c r="Q7" s="142"/>
      <c r="R7" s="142"/>
      <c r="S7" s="142"/>
      <c r="T7" s="138"/>
      <c r="U7" s="142"/>
      <c r="V7" s="142"/>
      <c r="W7" s="145"/>
      <c r="X7" s="142"/>
      <c r="Y7" s="142"/>
      <c r="Z7" s="142"/>
      <c r="AA7" s="142"/>
      <c r="AB7" s="142"/>
      <c r="AC7" s="102"/>
      <c r="AD7" s="102"/>
    </row>
    <row r="8" spans="1:30" ht="24.75" customHeight="1">
      <c r="A8" s="148" t="s">
        <v>136</v>
      </c>
      <c r="B8" s="148" t="s">
        <v>136</v>
      </c>
      <c r="C8" s="149">
        <v>1</v>
      </c>
      <c r="D8" s="149">
        <v>2</v>
      </c>
      <c r="E8" s="149">
        <v>3</v>
      </c>
      <c r="F8" s="149">
        <v>4</v>
      </c>
      <c r="G8" s="149">
        <v>5</v>
      </c>
      <c r="H8" s="149">
        <v>6</v>
      </c>
      <c r="I8" s="149">
        <v>7</v>
      </c>
      <c r="J8" s="149">
        <v>8</v>
      </c>
      <c r="K8" s="149">
        <v>9</v>
      </c>
      <c r="L8" s="150">
        <v>10</v>
      </c>
      <c r="M8" s="149">
        <v>11</v>
      </c>
      <c r="N8" s="149">
        <v>12</v>
      </c>
      <c r="O8" s="149"/>
      <c r="P8" s="149">
        <v>13</v>
      </c>
      <c r="Q8" s="149">
        <v>14</v>
      </c>
      <c r="R8" s="149">
        <v>28</v>
      </c>
      <c r="S8" s="149">
        <v>29</v>
      </c>
      <c r="T8" s="149">
        <v>30</v>
      </c>
      <c r="U8" s="149">
        <v>31</v>
      </c>
      <c r="V8" s="149">
        <v>32</v>
      </c>
      <c r="W8" s="149">
        <v>33</v>
      </c>
      <c r="X8" s="151">
        <v>34</v>
      </c>
      <c r="Y8" s="151">
        <v>35</v>
      </c>
      <c r="Z8" s="151">
        <v>36</v>
      </c>
      <c r="AA8" s="151">
        <v>37</v>
      </c>
      <c r="AB8" s="151">
        <v>38</v>
      </c>
      <c r="AC8" s="151">
        <v>39</v>
      </c>
      <c r="AD8" s="152">
        <v>40</v>
      </c>
    </row>
    <row r="9" spans="1:30" ht="21.75" customHeight="1">
      <c r="A9" s="250"/>
      <c r="B9" s="249" t="s">
        <v>44</v>
      </c>
      <c r="C9" s="243">
        <v>982238</v>
      </c>
      <c r="D9" s="245">
        <v>920848</v>
      </c>
      <c r="E9" s="243">
        <v>497820</v>
      </c>
      <c r="F9" s="243">
        <v>23376</v>
      </c>
      <c r="G9" s="248">
        <v>174180</v>
      </c>
      <c r="H9" s="243">
        <v>0</v>
      </c>
      <c r="I9" s="245">
        <v>37571</v>
      </c>
      <c r="J9" s="243">
        <v>187901</v>
      </c>
      <c r="K9" s="243">
        <v>139075</v>
      </c>
      <c r="L9" s="243">
        <v>844</v>
      </c>
      <c r="M9" s="243">
        <v>41723</v>
      </c>
      <c r="N9" s="248">
        <v>3477</v>
      </c>
      <c r="O9" s="243">
        <v>0</v>
      </c>
      <c r="P9" s="245">
        <v>2782</v>
      </c>
      <c r="Q9" s="243">
        <v>0</v>
      </c>
      <c r="R9" s="243">
        <v>0</v>
      </c>
      <c r="S9" s="243">
        <v>61390</v>
      </c>
      <c r="T9" s="243">
        <v>0</v>
      </c>
      <c r="U9" s="243">
        <v>0</v>
      </c>
      <c r="V9" s="243">
        <v>0</v>
      </c>
      <c r="W9" s="243">
        <v>0</v>
      </c>
      <c r="X9" s="243">
        <v>5760</v>
      </c>
      <c r="Y9" s="243">
        <v>5760</v>
      </c>
      <c r="Z9" s="243">
        <v>0</v>
      </c>
      <c r="AA9" s="243">
        <v>0</v>
      </c>
      <c r="AB9" s="243">
        <v>0</v>
      </c>
      <c r="AC9" s="243">
        <v>55630</v>
      </c>
      <c r="AD9" s="243">
        <v>0</v>
      </c>
    </row>
    <row r="10" spans="1:30" ht="21.75" customHeight="1">
      <c r="A10" s="250" t="s">
        <v>89</v>
      </c>
      <c r="B10" s="249" t="s">
        <v>187</v>
      </c>
      <c r="C10" s="243">
        <v>982238</v>
      </c>
      <c r="D10" s="245">
        <v>920848</v>
      </c>
      <c r="E10" s="243">
        <v>497820</v>
      </c>
      <c r="F10" s="243">
        <v>23376</v>
      </c>
      <c r="G10" s="248">
        <v>174180</v>
      </c>
      <c r="H10" s="243">
        <v>0</v>
      </c>
      <c r="I10" s="245">
        <v>37571</v>
      </c>
      <c r="J10" s="243">
        <v>187901</v>
      </c>
      <c r="K10" s="243">
        <v>139075</v>
      </c>
      <c r="L10" s="243">
        <v>844</v>
      </c>
      <c r="M10" s="243">
        <v>41723</v>
      </c>
      <c r="N10" s="248">
        <v>3477</v>
      </c>
      <c r="O10" s="243">
        <v>0</v>
      </c>
      <c r="P10" s="245">
        <v>2782</v>
      </c>
      <c r="Q10" s="243">
        <v>0</v>
      </c>
      <c r="R10" s="243">
        <v>0</v>
      </c>
      <c r="S10" s="243">
        <v>61390</v>
      </c>
      <c r="T10" s="243">
        <v>0</v>
      </c>
      <c r="U10" s="243">
        <v>0</v>
      </c>
      <c r="V10" s="243">
        <v>0</v>
      </c>
      <c r="W10" s="243">
        <v>0</v>
      </c>
      <c r="X10" s="243">
        <v>5760</v>
      </c>
      <c r="Y10" s="243">
        <v>5760</v>
      </c>
      <c r="Z10" s="243">
        <v>0</v>
      </c>
      <c r="AA10" s="243">
        <v>0</v>
      </c>
      <c r="AB10" s="243">
        <v>0</v>
      </c>
      <c r="AC10" s="243">
        <v>55630</v>
      </c>
      <c r="AD10" s="243">
        <v>0</v>
      </c>
    </row>
    <row r="11" spans="1:30" ht="21.75" customHeight="1">
      <c r="A11" s="250" t="s">
        <v>0</v>
      </c>
      <c r="B11" s="249" t="s">
        <v>124</v>
      </c>
      <c r="C11" s="243">
        <v>738707</v>
      </c>
      <c r="D11" s="245">
        <v>732947</v>
      </c>
      <c r="E11" s="243">
        <v>497820</v>
      </c>
      <c r="F11" s="243">
        <v>23376</v>
      </c>
      <c r="G11" s="248">
        <v>174180</v>
      </c>
      <c r="H11" s="243">
        <v>0</v>
      </c>
      <c r="I11" s="245">
        <v>37571</v>
      </c>
      <c r="J11" s="243">
        <v>0</v>
      </c>
      <c r="K11" s="243">
        <v>0</v>
      </c>
      <c r="L11" s="243">
        <v>0</v>
      </c>
      <c r="M11" s="243">
        <v>0</v>
      </c>
      <c r="N11" s="248">
        <v>0</v>
      </c>
      <c r="O11" s="243">
        <v>0</v>
      </c>
      <c r="P11" s="245">
        <v>0</v>
      </c>
      <c r="Q11" s="243">
        <v>0</v>
      </c>
      <c r="R11" s="243">
        <v>0</v>
      </c>
      <c r="S11" s="243">
        <v>5760</v>
      </c>
      <c r="T11" s="243">
        <v>0</v>
      </c>
      <c r="U11" s="243">
        <v>0</v>
      </c>
      <c r="V11" s="243">
        <v>0</v>
      </c>
      <c r="W11" s="243">
        <v>0</v>
      </c>
      <c r="X11" s="243">
        <v>5760</v>
      </c>
      <c r="Y11" s="243">
        <v>5760</v>
      </c>
      <c r="Z11" s="243">
        <v>0</v>
      </c>
      <c r="AA11" s="243">
        <v>0</v>
      </c>
      <c r="AB11" s="243">
        <v>0</v>
      </c>
      <c r="AC11" s="243">
        <v>0</v>
      </c>
      <c r="AD11" s="243">
        <v>0</v>
      </c>
    </row>
    <row r="12" spans="1:30" ht="21.75" customHeight="1">
      <c r="A12" s="250" t="s">
        <v>0</v>
      </c>
      <c r="B12" s="249" t="s">
        <v>61</v>
      </c>
      <c r="C12" s="243">
        <v>0</v>
      </c>
      <c r="D12" s="245">
        <v>0</v>
      </c>
      <c r="E12" s="243">
        <v>0</v>
      </c>
      <c r="F12" s="243">
        <v>0</v>
      </c>
      <c r="G12" s="248">
        <v>0</v>
      </c>
      <c r="H12" s="243">
        <v>0</v>
      </c>
      <c r="I12" s="245">
        <v>0</v>
      </c>
      <c r="J12" s="243">
        <v>0</v>
      </c>
      <c r="K12" s="243">
        <v>0</v>
      </c>
      <c r="L12" s="243">
        <v>0</v>
      </c>
      <c r="M12" s="243">
        <v>0</v>
      </c>
      <c r="N12" s="248">
        <v>0</v>
      </c>
      <c r="O12" s="243">
        <v>0</v>
      </c>
      <c r="P12" s="245">
        <v>0</v>
      </c>
      <c r="Q12" s="243">
        <v>0</v>
      </c>
      <c r="R12" s="243">
        <v>0</v>
      </c>
      <c r="S12" s="243">
        <v>0</v>
      </c>
      <c r="T12" s="243">
        <v>0</v>
      </c>
      <c r="U12" s="243">
        <v>0</v>
      </c>
      <c r="V12" s="243">
        <v>0</v>
      </c>
      <c r="W12" s="243">
        <v>0</v>
      </c>
      <c r="X12" s="243">
        <v>0</v>
      </c>
      <c r="Y12" s="243">
        <v>0</v>
      </c>
      <c r="Z12" s="243">
        <v>0</v>
      </c>
      <c r="AA12" s="243">
        <v>0</v>
      </c>
      <c r="AB12" s="243">
        <v>0</v>
      </c>
      <c r="AC12" s="243">
        <v>0</v>
      </c>
      <c r="AD12" s="243">
        <v>0</v>
      </c>
    </row>
    <row r="13" spans="1:30" ht="21.75" customHeight="1">
      <c r="A13" s="250" t="s">
        <v>0</v>
      </c>
      <c r="B13" s="249" t="s">
        <v>153</v>
      </c>
      <c r="C13" s="243">
        <v>139075</v>
      </c>
      <c r="D13" s="245">
        <v>139075</v>
      </c>
      <c r="E13" s="243">
        <v>0</v>
      </c>
      <c r="F13" s="243">
        <v>0</v>
      </c>
      <c r="G13" s="248">
        <v>0</v>
      </c>
      <c r="H13" s="243">
        <v>0</v>
      </c>
      <c r="I13" s="245">
        <v>0</v>
      </c>
      <c r="J13" s="243">
        <v>139075</v>
      </c>
      <c r="K13" s="243">
        <v>139075</v>
      </c>
      <c r="L13" s="243">
        <v>0</v>
      </c>
      <c r="M13" s="243">
        <v>0</v>
      </c>
      <c r="N13" s="248">
        <v>0</v>
      </c>
      <c r="O13" s="243">
        <v>0</v>
      </c>
      <c r="P13" s="245">
        <v>0</v>
      </c>
      <c r="Q13" s="243">
        <v>0</v>
      </c>
      <c r="R13" s="243">
        <v>0</v>
      </c>
      <c r="S13" s="243">
        <v>0</v>
      </c>
      <c r="T13" s="243">
        <v>0</v>
      </c>
      <c r="U13" s="243">
        <v>0</v>
      </c>
      <c r="V13" s="243">
        <v>0</v>
      </c>
      <c r="W13" s="243">
        <v>0</v>
      </c>
      <c r="X13" s="243">
        <v>0</v>
      </c>
      <c r="Y13" s="243">
        <v>0</v>
      </c>
      <c r="Z13" s="243">
        <v>0</v>
      </c>
      <c r="AA13" s="243">
        <v>0</v>
      </c>
      <c r="AB13" s="243">
        <v>0</v>
      </c>
      <c r="AC13" s="243">
        <v>0</v>
      </c>
      <c r="AD13" s="243">
        <v>0</v>
      </c>
    </row>
    <row r="14" spans="1:30" ht="21.75" customHeight="1">
      <c r="A14" s="250" t="s">
        <v>0</v>
      </c>
      <c r="B14" s="249" t="s">
        <v>34</v>
      </c>
      <c r="C14" s="243">
        <v>844</v>
      </c>
      <c r="D14" s="245">
        <v>844</v>
      </c>
      <c r="E14" s="243">
        <v>0</v>
      </c>
      <c r="F14" s="243">
        <v>0</v>
      </c>
      <c r="G14" s="248">
        <v>0</v>
      </c>
      <c r="H14" s="243">
        <v>0</v>
      </c>
      <c r="I14" s="245">
        <v>0</v>
      </c>
      <c r="J14" s="243">
        <v>844</v>
      </c>
      <c r="K14" s="243">
        <v>0</v>
      </c>
      <c r="L14" s="243">
        <v>844</v>
      </c>
      <c r="M14" s="243">
        <v>0</v>
      </c>
      <c r="N14" s="248">
        <v>0</v>
      </c>
      <c r="O14" s="243">
        <v>0</v>
      </c>
      <c r="P14" s="245">
        <v>0</v>
      </c>
      <c r="Q14" s="243">
        <v>0</v>
      </c>
      <c r="R14" s="243">
        <v>0</v>
      </c>
      <c r="S14" s="243">
        <v>0</v>
      </c>
      <c r="T14" s="243">
        <v>0</v>
      </c>
      <c r="U14" s="243">
        <v>0</v>
      </c>
      <c r="V14" s="243">
        <v>0</v>
      </c>
      <c r="W14" s="243">
        <v>0</v>
      </c>
      <c r="X14" s="243">
        <v>0</v>
      </c>
      <c r="Y14" s="243">
        <v>0</v>
      </c>
      <c r="Z14" s="243">
        <v>0</v>
      </c>
      <c r="AA14" s="243">
        <v>0</v>
      </c>
      <c r="AB14" s="243">
        <v>0</v>
      </c>
      <c r="AC14" s="243">
        <v>0</v>
      </c>
      <c r="AD14" s="243">
        <v>0</v>
      </c>
    </row>
    <row r="15" spans="1:30" ht="21.75" customHeight="1">
      <c r="A15" s="250" t="s">
        <v>0</v>
      </c>
      <c r="B15" s="249" t="s">
        <v>8</v>
      </c>
      <c r="C15" s="243">
        <v>3477</v>
      </c>
      <c r="D15" s="245">
        <v>3477</v>
      </c>
      <c r="E15" s="243">
        <v>0</v>
      </c>
      <c r="F15" s="243">
        <v>0</v>
      </c>
      <c r="G15" s="248">
        <v>0</v>
      </c>
      <c r="H15" s="243">
        <v>0</v>
      </c>
      <c r="I15" s="245">
        <v>0</v>
      </c>
      <c r="J15" s="243">
        <v>3477</v>
      </c>
      <c r="K15" s="243">
        <v>0</v>
      </c>
      <c r="L15" s="243">
        <v>0</v>
      </c>
      <c r="M15" s="243">
        <v>0</v>
      </c>
      <c r="N15" s="248">
        <v>3477</v>
      </c>
      <c r="O15" s="243">
        <v>0</v>
      </c>
      <c r="P15" s="245">
        <v>0</v>
      </c>
      <c r="Q15" s="243">
        <v>0</v>
      </c>
      <c r="R15" s="243">
        <v>0</v>
      </c>
      <c r="S15" s="243">
        <v>0</v>
      </c>
      <c r="T15" s="243">
        <v>0</v>
      </c>
      <c r="U15" s="243">
        <v>0</v>
      </c>
      <c r="V15" s="243">
        <v>0</v>
      </c>
      <c r="W15" s="243">
        <v>0</v>
      </c>
      <c r="X15" s="243">
        <v>0</v>
      </c>
      <c r="Y15" s="243">
        <v>0</v>
      </c>
      <c r="Z15" s="243">
        <v>0</v>
      </c>
      <c r="AA15" s="243">
        <v>0</v>
      </c>
      <c r="AB15" s="243">
        <v>0</v>
      </c>
      <c r="AC15" s="243">
        <v>0</v>
      </c>
      <c r="AD15" s="243">
        <v>0</v>
      </c>
    </row>
    <row r="16" spans="1:30" ht="21.75" customHeight="1">
      <c r="A16" s="250" t="s">
        <v>0</v>
      </c>
      <c r="B16" s="249" t="s">
        <v>180</v>
      </c>
      <c r="C16" s="243">
        <v>2782</v>
      </c>
      <c r="D16" s="245">
        <v>2782</v>
      </c>
      <c r="E16" s="243">
        <v>0</v>
      </c>
      <c r="F16" s="243">
        <v>0</v>
      </c>
      <c r="G16" s="248">
        <v>0</v>
      </c>
      <c r="H16" s="243">
        <v>0</v>
      </c>
      <c r="I16" s="245">
        <v>0</v>
      </c>
      <c r="J16" s="243">
        <v>2782</v>
      </c>
      <c r="K16" s="243">
        <v>0</v>
      </c>
      <c r="L16" s="243">
        <v>0</v>
      </c>
      <c r="M16" s="243">
        <v>0</v>
      </c>
      <c r="N16" s="248">
        <v>0</v>
      </c>
      <c r="O16" s="243">
        <v>0</v>
      </c>
      <c r="P16" s="245">
        <v>2782</v>
      </c>
      <c r="Q16" s="243">
        <v>0</v>
      </c>
      <c r="R16" s="243">
        <v>0</v>
      </c>
      <c r="S16" s="243">
        <v>0</v>
      </c>
      <c r="T16" s="243">
        <v>0</v>
      </c>
      <c r="U16" s="243">
        <v>0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  <c r="AB16" s="243">
        <v>0</v>
      </c>
      <c r="AC16" s="243">
        <v>0</v>
      </c>
      <c r="AD16" s="243">
        <v>0</v>
      </c>
    </row>
    <row r="17" spans="1:30" ht="21.75" customHeight="1">
      <c r="A17" s="250" t="s">
        <v>0</v>
      </c>
      <c r="B17" s="249" t="s">
        <v>154</v>
      </c>
      <c r="C17" s="243">
        <v>41723</v>
      </c>
      <c r="D17" s="245">
        <v>41723</v>
      </c>
      <c r="E17" s="243">
        <v>0</v>
      </c>
      <c r="F17" s="243">
        <v>0</v>
      </c>
      <c r="G17" s="248">
        <v>0</v>
      </c>
      <c r="H17" s="243">
        <v>0</v>
      </c>
      <c r="I17" s="245">
        <v>0</v>
      </c>
      <c r="J17" s="243">
        <v>41723</v>
      </c>
      <c r="K17" s="243">
        <v>0</v>
      </c>
      <c r="L17" s="243">
        <v>0</v>
      </c>
      <c r="M17" s="243">
        <v>41723</v>
      </c>
      <c r="N17" s="248">
        <v>0</v>
      </c>
      <c r="O17" s="243">
        <v>0</v>
      </c>
      <c r="P17" s="245">
        <v>0</v>
      </c>
      <c r="Q17" s="243">
        <v>0</v>
      </c>
      <c r="R17" s="243">
        <v>0</v>
      </c>
      <c r="S17" s="243">
        <v>0</v>
      </c>
      <c r="T17" s="243">
        <v>0</v>
      </c>
      <c r="U17" s="243">
        <v>0</v>
      </c>
      <c r="V17" s="243">
        <v>0</v>
      </c>
      <c r="W17" s="243">
        <v>0</v>
      </c>
      <c r="X17" s="243">
        <v>0</v>
      </c>
      <c r="Y17" s="243">
        <v>0</v>
      </c>
      <c r="Z17" s="243">
        <v>0</v>
      </c>
      <c r="AA17" s="243">
        <v>0</v>
      </c>
      <c r="AB17" s="243">
        <v>0</v>
      </c>
      <c r="AC17" s="243">
        <v>0</v>
      </c>
      <c r="AD17" s="243">
        <v>0</v>
      </c>
    </row>
    <row r="18" spans="1:30" ht="21.75" customHeight="1">
      <c r="A18" s="250" t="s">
        <v>0</v>
      </c>
      <c r="B18" s="249" t="s">
        <v>167</v>
      </c>
      <c r="C18" s="243">
        <v>55630</v>
      </c>
      <c r="D18" s="245">
        <v>0</v>
      </c>
      <c r="E18" s="243">
        <v>0</v>
      </c>
      <c r="F18" s="243">
        <v>0</v>
      </c>
      <c r="G18" s="248">
        <v>0</v>
      </c>
      <c r="H18" s="243">
        <v>0</v>
      </c>
      <c r="I18" s="245">
        <v>0</v>
      </c>
      <c r="J18" s="243">
        <v>0</v>
      </c>
      <c r="K18" s="243">
        <v>0</v>
      </c>
      <c r="L18" s="243">
        <v>0</v>
      </c>
      <c r="M18" s="243">
        <v>0</v>
      </c>
      <c r="N18" s="248">
        <v>0</v>
      </c>
      <c r="O18" s="243">
        <v>0</v>
      </c>
      <c r="P18" s="245">
        <v>0</v>
      </c>
      <c r="Q18" s="243">
        <v>0</v>
      </c>
      <c r="R18" s="243">
        <v>0</v>
      </c>
      <c r="S18" s="243">
        <v>55630</v>
      </c>
      <c r="T18" s="243">
        <v>0</v>
      </c>
      <c r="U18" s="243">
        <v>0</v>
      </c>
      <c r="V18" s="243">
        <v>0</v>
      </c>
      <c r="W18" s="243">
        <v>0</v>
      </c>
      <c r="X18" s="243">
        <v>0</v>
      </c>
      <c r="Y18" s="243">
        <v>0</v>
      </c>
      <c r="Z18" s="243">
        <v>0</v>
      </c>
      <c r="AA18" s="243">
        <v>0</v>
      </c>
      <c r="AB18" s="243">
        <v>0</v>
      </c>
      <c r="AC18" s="243">
        <v>55630</v>
      </c>
      <c r="AD18" s="243">
        <v>0</v>
      </c>
    </row>
    <row r="19" spans="1:30" ht="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9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9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9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9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9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9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9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9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9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9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9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9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9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9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9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9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9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9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9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9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9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9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9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9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9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9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9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9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9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9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9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9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9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9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9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9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9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9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9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9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9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9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9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9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9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9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9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9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9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9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9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9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9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9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9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9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9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9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9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9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9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9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9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9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9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9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9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9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</sheetData>
  <sheetProtection/>
  <mergeCells count="35">
    <mergeCell ref="N6:N7"/>
    <mergeCell ref="T5:W5"/>
    <mergeCell ref="D5:D7"/>
    <mergeCell ref="E5:E7"/>
    <mergeCell ref="F5:F7"/>
    <mergeCell ref="T6:T7"/>
    <mergeCell ref="M6:M7"/>
    <mergeCell ref="AA6:AA7"/>
    <mergeCell ref="X6:X7"/>
    <mergeCell ref="A6:A7"/>
    <mergeCell ref="B6:B7"/>
    <mergeCell ref="J6:J7"/>
    <mergeCell ref="K6:K7"/>
    <mergeCell ref="L6:L7"/>
    <mergeCell ref="G5:G7"/>
    <mergeCell ref="AD5:AD7"/>
    <mergeCell ref="AB6:AB7"/>
    <mergeCell ref="P6:P7"/>
    <mergeCell ref="Y6:Y7"/>
    <mergeCell ref="V6:V7"/>
    <mergeCell ref="W6:W7"/>
    <mergeCell ref="U6:U7"/>
    <mergeCell ref="Z6:Z7"/>
    <mergeCell ref="A4:B5"/>
    <mergeCell ref="C4:C7"/>
    <mergeCell ref="S4:AD4"/>
    <mergeCell ref="X5:AB5"/>
    <mergeCell ref="AC5:AC7"/>
    <mergeCell ref="S5:S7"/>
    <mergeCell ref="Q5:R5"/>
    <mergeCell ref="Q6:Q7"/>
    <mergeCell ref="R6:R7"/>
    <mergeCell ref="I5:I7"/>
    <mergeCell ref="H5:H7"/>
    <mergeCell ref="O6:O7"/>
  </mergeCells>
  <printOptions horizontalCentered="1"/>
  <pageMargins left="0.1968503937007874" right="0.1968503937007874" top="0.3937007874015748" bottom="0.3937007874015748" header="0.5118110236220472" footer="0"/>
  <pageSetup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83203125" style="0" customWidth="1"/>
    <col min="3" max="3" width="11.5" style="0" customWidth="1"/>
    <col min="4" max="4" width="12.66015625" style="0" customWidth="1"/>
    <col min="5" max="5" width="12" style="0" customWidth="1"/>
    <col min="6" max="8" width="8.33203125" style="0" customWidth="1"/>
    <col min="9" max="9" width="8.16015625" style="0" customWidth="1"/>
    <col min="10" max="13" width="8.33203125" style="0" customWidth="1"/>
    <col min="14" max="14" width="10.5" style="0" customWidth="1"/>
    <col min="15" max="15" width="7.5" style="0" customWidth="1"/>
    <col min="16" max="17" width="7.16015625" style="0" customWidth="1"/>
    <col min="18" max="18" width="7.83203125" style="0" customWidth="1"/>
    <col min="19" max="19" width="7.33203125" style="0" customWidth="1"/>
    <col min="20" max="20" width="8.5" style="0" customWidth="1"/>
    <col min="21" max="21" width="8.33203125" style="0" customWidth="1"/>
    <col min="22" max="22" width="7.832031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6.83203125" style="0" customWidth="1"/>
    <col min="27" max="27" width="8.66015625" style="0" customWidth="1"/>
    <col min="28" max="256" width="9.16015625" style="0" customWidth="1"/>
  </cols>
  <sheetData>
    <row r="1" spans="1:27" ht="21.75" customHeight="1">
      <c r="A1" s="153"/>
      <c r="B1" s="15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54" t="s">
        <v>36</v>
      </c>
    </row>
    <row r="2" spans="1:27" ht="30.75" customHeight="1">
      <c r="A2" s="155" t="s">
        <v>196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7" ht="18" customHeight="1">
      <c r="A3" s="157"/>
      <c r="B3" s="15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 t="s">
        <v>10</v>
      </c>
    </row>
    <row r="4" spans="1:27" ht="27" customHeight="1">
      <c r="A4" s="158" t="s">
        <v>189</v>
      </c>
      <c r="B4" s="159"/>
      <c r="C4" s="160" t="s">
        <v>139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2"/>
    </row>
    <row r="5" spans="1:27" ht="34.5" customHeight="1">
      <c r="A5" s="40"/>
      <c r="B5" s="40"/>
      <c r="C5" s="163" t="s">
        <v>126</v>
      </c>
      <c r="D5" s="160" t="s">
        <v>117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2"/>
      <c r="AA5" s="164" t="s">
        <v>162</v>
      </c>
    </row>
    <row r="6" spans="1:27" ht="21" customHeight="1">
      <c r="A6" s="40" t="s">
        <v>4</v>
      </c>
      <c r="B6" s="40" t="s">
        <v>138</v>
      </c>
      <c r="C6" s="147"/>
      <c r="D6" s="163" t="s">
        <v>44</v>
      </c>
      <c r="E6" s="160" t="s">
        <v>17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2"/>
      <c r="Z6" s="164" t="s">
        <v>29</v>
      </c>
      <c r="AA6" s="166"/>
    </row>
    <row r="7" spans="1:27" ht="42.75" customHeight="1">
      <c r="A7" s="40"/>
      <c r="B7" s="40"/>
      <c r="C7" s="147"/>
      <c r="D7" s="147"/>
      <c r="E7" s="167" t="s">
        <v>111</v>
      </c>
      <c r="F7" s="167" t="s">
        <v>171</v>
      </c>
      <c r="G7" s="167" t="s">
        <v>20</v>
      </c>
      <c r="H7" s="167" t="s">
        <v>76</v>
      </c>
      <c r="I7" s="167" t="s">
        <v>96</v>
      </c>
      <c r="J7" s="167" t="s">
        <v>155</v>
      </c>
      <c r="K7" s="167" t="s">
        <v>64</v>
      </c>
      <c r="L7" s="167" t="s">
        <v>156</v>
      </c>
      <c r="M7" s="167" t="s">
        <v>116</v>
      </c>
      <c r="N7" s="167" t="s">
        <v>200</v>
      </c>
      <c r="O7" s="167" t="s">
        <v>103</v>
      </c>
      <c r="P7" s="167" t="s">
        <v>101</v>
      </c>
      <c r="Q7" s="167" t="s">
        <v>113</v>
      </c>
      <c r="R7" s="167" t="s">
        <v>191</v>
      </c>
      <c r="S7" s="167" t="s">
        <v>186</v>
      </c>
      <c r="T7" s="167" t="s">
        <v>119</v>
      </c>
      <c r="U7" s="167" t="s">
        <v>145</v>
      </c>
      <c r="V7" s="167" t="s">
        <v>47</v>
      </c>
      <c r="W7" s="167" t="s">
        <v>51</v>
      </c>
      <c r="X7" s="167" t="s">
        <v>50</v>
      </c>
      <c r="Y7" s="167" t="s">
        <v>59</v>
      </c>
      <c r="Z7" s="143"/>
      <c r="AA7" s="143"/>
    </row>
    <row r="8" spans="1:27" ht="24.75" customHeight="1">
      <c r="A8" s="168" t="s">
        <v>136</v>
      </c>
      <c r="B8" s="168" t="s">
        <v>136</v>
      </c>
      <c r="C8" s="150">
        <v>1</v>
      </c>
      <c r="D8" s="150">
        <v>2</v>
      </c>
      <c r="E8" s="150">
        <v>3</v>
      </c>
      <c r="F8" s="150">
        <v>4</v>
      </c>
      <c r="G8" s="150">
        <v>5</v>
      </c>
      <c r="H8" s="150">
        <v>6</v>
      </c>
      <c r="I8" s="150">
        <v>7</v>
      </c>
      <c r="J8" s="150">
        <v>8</v>
      </c>
      <c r="K8" s="150">
        <v>9</v>
      </c>
      <c r="L8" s="150">
        <v>10</v>
      </c>
      <c r="M8" s="150">
        <v>11</v>
      </c>
      <c r="N8" s="150">
        <v>12</v>
      </c>
      <c r="O8" s="150">
        <v>13</v>
      </c>
      <c r="P8" s="150">
        <v>14</v>
      </c>
      <c r="Q8" s="150">
        <v>15</v>
      </c>
      <c r="R8" s="150">
        <v>16</v>
      </c>
      <c r="S8" s="150">
        <v>17</v>
      </c>
      <c r="T8" s="150">
        <v>18</v>
      </c>
      <c r="U8" s="150">
        <v>19</v>
      </c>
      <c r="V8" s="150">
        <v>20</v>
      </c>
      <c r="W8" s="150">
        <v>21</v>
      </c>
      <c r="X8" s="150">
        <v>22</v>
      </c>
      <c r="Y8" s="150">
        <v>23</v>
      </c>
      <c r="Z8" s="150">
        <v>24</v>
      </c>
      <c r="AA8" s="150">
        <v>25</v>
      </c>
    </row>
    <row r="9" spans="1:27" ht="21.75" customHeight="1">
      <c r="A9" s="250"/>
      <c r="B9" s="249" t="s">
        <v>44</v>
      </c>
      <c r="C9" s="248">
        <v>750</v>
      </c>
      <c r="D9" s="243">
        <v>750</v>
      </c>
      <c r="E9" s="245">
        <v>0</v>
      </c>
      <c r="F9" s="251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3">
        <v>0</v>
      </c>
      <c r="N9" s="251">
        <v>0</v>
      </c>
      <c r="O9" s="248">
        <v>0</v>
      </c>
      <c r="P9" s="248">
        <v>0</v>
      </c>
      <c r="Q9" s="248">
        <v>0</v>
      </c>
      <c r="R9" s="248">
        <v>0</v>
      </c>
      <c r="S9" s="248">
        <v>0</v>
      </c>
      <c r="T9" s="248">
        <v>0</v>
      </c>
      <c r="U9" s="248">
        <v>0</v>
      </c>
      <c r="V9" s="243">
        <v>0</v>
      </c>
      <c r="W9" s="251">
        <v>0</v>
      </c>
      <c r="X9" s="248">
        <v>0</v>
      </c>
      <c r="Y9" s="248">
        <v>0</v>
      </c>
      <c r="Z9" s="243">
        <v>750</v>
      </c>
      <c r="AA9" s="245">
        <v>0</v>
      </c>
    </row>
    <row r="10" spans="1:27" ht="21.75" customHeight="1">
      <c r="A10" s="250" t="s">
        <v>89</v>
      </c>
      <c r="B10" s="249" t="s">
        <v>187</v>
      </c>
      <c r="C10" s="248">
        <v>750</v>
      </c>
      <c r="D10" s="243">
        <v>750</v>
      </c>
      <c r="E10" s="245">
        <v>0</v>
      </c>
      <c r="F10" s="251">
        <v>0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3">
        <v>0</v>
      </c>
      <c r="N10" s="251">
        <v>0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8">
        <v>0</v>
      </c>
      <c r="V10" s="243">
        <v>0</v>
      </c>
      <c r="W10" s="251">
        <v>0</v>
      </c>
      <c r="X10" s="248">
        <v>0</v>
      </c>
      <c r="Y10" s="248">
        <v>0</v>
      </c>
      <c r="Z10" s="243">
        <v>750</v>
      </c>
      <c r="AA10" s="245">
        <v>0</v>
      </c>
    </row>
    <row r="11" spans="1:27" ht="21.75" customHeight="1">
      <c r="A11" s="250" t="s">
        <v>0</v>
      </c>
      <c r="B11" s="249" t="s">
        <v>61</v>
      </c>
      <c r="C11" s="248">
        <v>750</v>
      </c>
      <c r="D11" s="243">
        <v>750</v>
      </c>
      <c r="E11" s="245">
        <v>0</v>
      </c>
      <c r="F11" s="251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3">
        <v>0</v>
      </c>
      <c r="N11" s="251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8">
        <v>0</v>
      </c>
      <c r="V11" s="243">
        <v>0</v>
      </c>
      <c r="W11" s="251">
        <v>0</v>
      </c>
      <c r="X11" s="248">
        <v>0</v>
      </c>
      <c r="Y11" s="248">
        <v>0</v>
      </c>
      <c r="Z11" s="243">
        <v>750</v>
      </c>
      <c r="AA11" s="245">
        <v>0</v>
      </c>
    </row>
    <row r="12" spans="1:27" ht="24.75" customHeight="1">
      <c r="A12" s="11"/>
      <c r="B12" s="11"/>
      <c r="C12" s="11"/>
      <c r="D12" s="13"/>
      <c r="E12" s="13"/>
      <c r="F12" s="13"/>
      <c r="G12" s="13"/>
      <c r="H12" s="13"/>
      <c r="I12" s="13"/>
      <c r="J12" s="13"/>
      <c r="K12" s="11"/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1"/>
      <c r="AA12" s="11"/>
    </row>
    <row r="13" spans="1:27" ht="9.75" customHeight="1">
      <c r="A13" s="11"/>
      <c r="B13" s="11"/>
      <c r="C13" s="11"/>
      <c r="D13" s="11"/>
      <c r="E13" s="11"/>
      <c r="F13" s="11"/>
      <c r="G13" s="11"/>
      <c r="H13" s="11"/>
      <c r="I13" s="11"/>
      <c r="J13" s="13"/>
      <c r="K13" s="11"/>
      <c r="L13" s="11"/>
      <c r="M13" s="11"/>
      <c r="N13" s="13"/>
      <c r="O13" s="13"/>
      <c r="P13" s="13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9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3"/>
      <c r="P14" s="13"/>
      <c r="Q14" s="11"/>
      <c r="R14" s="11"/>
      <c r="S14" s="13"/>
      <c r="T14" s="11"/>
      <c r="U14" s="11"/>
      <c r="V14" s="11"/>
      <c r="W14" s="11"/>
      <c r="X14" s="11"/>
      <c r="Y14" s="11"/>
      <c r="Z14" s="11"/>
      <c r="AA14" s="11"/>
    </row>
    <row r="15" spans="1:27" ht="9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9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9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9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9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9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9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9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9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9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9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9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9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9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9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9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9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9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9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9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9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9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9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9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9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9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9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9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9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9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9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9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9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9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9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9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9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9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9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9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9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9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9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9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9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9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9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9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9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9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9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9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9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9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9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9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9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9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9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9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9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9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9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9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9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9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9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9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9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9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9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</sheetData>
  <sheetProtection/>
  <mergeCells count="7">
    <mergeCell ref="A6:A7"/>
    <mergeCell ref="B6:B7"/>
    <mergeCell ref="Z6:Z7"/>
    <mergeCell ref="D6:D7"/>
    <mergeCell ref="A4:B5"/>
    <mergeCell ref="C5:C7"/>
    <mergeCell ref="AA5:AA7"/>
  </mergeCells>
  <printOptions horizontalCentered="1"/>
  <pageMargins left="0.1968503937007874" right="0.1968503937007874" top="0.3937007874015748" bottom="0.3937007874015748" header="0.5118110236220472" footer="0"/>
  <pageSetup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9" style="0" customWidth="1"/>
    <col min="3" max="3" width="6.83203125" style="0" customWidth="1"/>
    <col min="4" max="4" width="12.33203125" style="0" customWidth="1"/>
    <col min="5" max="5" width="25.83203125" style="0" customWidth="1"/>
    <col min="6" max="6" width="20.83203125" style="0" customWidth="1"/>
    <col min="7" max="7" width="18.33203125" style="0" customWidth="1"/>
    <col min="8" max="8" width="21.16015625" style="0" customWidth="1"/>
    <col min="9" max="9" width="14.5" style="0" customWidth="1"/>
    <col min="10" max="10" width="16.33203125" style="0" customWidth="1"/>
    <col min="11" max="11" width="19.16015625" style="0" customWidth="1"/>
    <col min="12" max="12" width="16" style="0" customWidth="1"/>
    <col min="13" max="13" width="11.5" style="0" customWidth="1"/>
    <col min="14" max="14" width="9" style="0" customWidth="1"/>
    <col min="15" max="15" width="9.66015625" style="0" customWidth="1"/>
    <col min="16" max="16" width="13.16015625" style="0" customWidth="1"/>
    <col min="17" max="17" width="10.5" style="0" customWidth="1"/>
    <col min="18" max="18" width="12.83203125" style="0" customWidth="1"/>
    <col min="19" max="256" width="9.16015625" style="0" customWidth="1"/>
  </cols>
  <sheetData>
    <row r="1" spans="1:18" ht="25.5" customHeight="1">
      <c r="A1" s="169" t="s">
        <v>1</v>
      </c>
      <c r="B1" s="169"/>
      <c r="C1" s="170"/>
      <c r="D1" s="93"/>
      <c r="E1" s="9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 t="s">
        <v>69</v>
      </c>
    </row>
    <row r="2" spans="1:19" ht="25.5" customHeight="1">
      <c r="A2" s="171" t="s">
        <v>43</v>
      </c>
      <c r="B2" s="171"/>
      <c r="C2" s="171"/>
      <c r="D2" s="171"/>
      <c r="E2" s="171"/>
      <c r="F2" s="17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3"/>
    </row>
    <row r="3" spans="1:18" ht="25.5" customHeight="1">
      <c r="A3" s="169"/>
      <c r="B3" s="169"/>
      <c r="C3" s="170"/>
      <c r="D3" s="97"/>
      <c r="E3" s="97"/>
      <c r="G3" s="98"/>
      <c r="H3" s="98"/>
      <c r="I3" s="98"/>
      <c r="J3" s="98"/>
      <c r="K3" s="98"/>
      <c r="L3" s="12"/>
      <c r="M3" s="12"/>
      <c r="N3" s="12"/>
      <c r="O3" s="12"/>
      <c r="P3" s="12"/>
      <c r="Q3" s="12"/>
      <c r="R3" s="12" t="s">
        <v>49</v>
      </c>
    </row>
    <row r="4" spans="1:18" ht="25.5" customHeight="1">
      <c r="A4" s="102" t="s">
        <v>201</v>
      </c>
      <c r="B4" s="102"/>
      <c r="C4" s="102"/>
      <c r="D4" s="174" t="s">
        <v>189</v>
      </c>
      <c r="E4" s="100"/>
      <c r="F4" s="101" t="s">
        <v>137</v>
      </c>
      <c r="G4" s="175" t="s">
        <v>168</v>
      </c>
      <c r="H4" s="103" t="s">
        <v>19</v>
      </c>
      <c r="I4" s="104"/>
      <c r="J4" s="104"/>
      <c r="K4" s="104"/>
      <c r="L4" s="176" t="s">
        <v>122</v>
      </c>
      <c r="M4" s="176"/>
      <c r="N4" s="176"/>
      <c r="O4" s="176"/>
      <c r="P4" s="176"/>
      <c r="Q4" s="176"/>
      <c r="R4" s="176"/>
    </row>
    <row r="5" spans="1:18" ht="47.25" customHeight="1">
      <c r="A5" s="177" t="s">
        <v>81</v>
      </c>
      <c r="B5" s="178" t="s">
        <v>151</v>
      </c>
      <c r="C5" s="178" t="s">
        <v>147</v>
      </c>
      <c r="D5" s="108"/>
      <c r="E5" s="109"/>
      <c r="F5" s="101"/>
      <c r="G5" s="175"/>
      <c r="H5" s="110" t="s">
        <v>111</v>
      </c>
      <c r="I5" s="179" t="s">
        <v>110</v>
      </c>
      <c r="J5" s="179" t="s">
        <v>139</v>
      </c>
      <c r="K5" s="179" t="s">
        <v>7</v>
      </c>
      <c r="L5" s="179" t="s">
        <v>111</v>
      </c>
      <c r="M5" s="110" t="s">
        <v>16</v>
      </c>
      <c r="N5" s="110" t="s">
        <v>170</v>
      </c>
      <c r="O5" s="110" t="s">
        <v>33</v>
      </c>
      <c r="P5" s="110" t="s">
        <v>133</v>
      </c>
      <c r="Q5" s="110" t="s">
        <v>176</v>
      </c>
      <c r="R5" s="110" t="s">
        <v>9</v>
      </c>
    </row>
    <row r="6" spans="1:18" ht="21" customHeight="1">
      <c r="A6" s="180" t="s">
        <v>136</v>
      </c>
      <c r="B6" s="180" t="s">
        <v>136</v>
      </c>
      <c r="C6" s="180" t="s">
        <v>136</v>
      </c>
      <c r="D6" s="110" t="s">
        <v>4</v>
      </c>
      <c r="E6" s="110" t="s">
        <v>138</v>
      </c>
      <c r="F6" s="181" t="s">
        <v>136</v>
      </c>
      <c r="G6" s="120">
        <v>1</v>
      </c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  <c r="N6" s="179">
        <v>8</v>
      </c>
      <c r="O6" s="179">
        <v>9</v>
      </c>
      <c r="P6" s="179">
        <v>10</v>
      </c>
      <c r="Q6" s="179">
        <v>11</v>
      </c>
      <c r="R6" s="179">
        <v>12</v>
      </c>
    </row>
    <row r="7" spans="1:34" ht="21" customHeight="1">
      <c r="A7" s="244"/>
      <c r="B7" s="244"/>
      <c r="C7" s="244"/>
      <c r="D7" s="244"/>
      <c r="E7" s="249"/>
      <c r="F7" s="244"/>
      <c r="G7" s="245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125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ht="21" customHeight="1">
      <c r="A8" s="127"/>
      <c r="B8" s="127"/>
      <c r="C8" s="127"/>
      <c r="D8" s="127"/>
      <c r="E8" s="11"/>
      <c r="F8" s="13"/>
      <c r="G8" s="182"/>
      <c r="H8" s="13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21" customHeight="1">
      <c r="A11" s="11"/>
      <c r="B11" s="11"/>
      <c r="C11" s="11"/>
      <c r="D11" s="11"/>
      <c r="E11" s="11"/>
      <c r="F11" s="11"/>
      <c r="G11" s="18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9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9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9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9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9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9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9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9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9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9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9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9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9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9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9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9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</sheetData>
  <sheetProtection/>
  <mergeCells count="5">
    <mergeCell ref="A4:C4"/>
    <mergeCell ref="D4:E5"/>
    <mergeCell ref="G4:G5"/>
    <mergeCell ref="H4:K4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0.33203125" style="0" customWidth="1"/>
    <col min="5" max="5" width="19.83203125" style="0" customWidth="1"/>
    <col min="6" max="6" width="29.83203125" style="0" customWidth="1"/>
    <col min="7" max="7" width="14.5" style="0" customWidth="1"/>
    <col min="8" max="8" width="11.66015625" style="0" customWidth="1"/>
    <col min="9" max="9" width="10.33203125" style="0" customWidth="1"/>
    <col min="10" max="10" width="9" style="0" customWidth="1"/>
    <col min="11" max="11" width="7.66015625" style="0" customWidth="1"/>
    <col min="12" max="12" width="12.83203125" style="0" customWidth="1"/>
    <col min="13" max="13" width="8.83203125" style="0" customWidth="1"/>
    <col min="14" max="14" width="8" style="0" customWidth="1"/>
    <col min="15" max="15" width="7.83203125" style="0" customWidth="1"/>
    <col min="16" max="16" width="9.16015625" style="0" customWidth="1"/>
    <col min="17" max="17" width="7" style="0" customWidth="1"/>
    <col min="18" max="19" width="8" style="0" customWidth="1"/>
    <col min="20" max="20" width="9.16015625" style="0" customWidth="1"/>
    <col min="21" max="21" width="7.16015625" style="0" customWidth="1"/>
    <col min="22" max="22" width="9.16015625" style="0" customWidth="1"/>
    <col min="23" max="23" width="8" style="0" customWidth="1"/>
    <col min="24" max="24" width="7.83203125" style="0" customWidth="1"/>
    <col min="25" max="256" width="9.16015625" style="0" customWidth="1"/>
  </cols>
  <sheetData>
    <row r="1" spans="1:24" ht="25.5" customHeight="1">
      <c r="A1" s="184"/>
      <c r="B1" s="184"/>
      <c r="C1" s="185"/>
      <c r="D1" s="93"/>
      <c r="E1" s="9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 t="s">
        <v>175</v>
      </c>
    </row>
    <row r="2" spans="1:24" ht="25.5" customHeight="1">
      <c r="A2" s="171" t="s">
        <v>100</v>
      </c>
      <c r="B2" s="171"/>
      <c r="C2" s="186"/>
      <c r="D2" s="186"/>
      <c r="E2" s="186"/>
      <c r="F2" s="172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31" ht="25.5" customHeight="1">
      <c r="A3" s="184"/>
      <c r="B3" s="184"/>
      <c r="C3" s="185"/>
      <c r="D3" s="97"/>
      <c r="E3" s="9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V3" s="12"/>
      <c r="W3" s="12" t="s">
        <v>49</v>
      </c>
      <c r="X3" s="12"/>
      <c r="Y3" s="13"/>
      <c r="Z3" s="13"/>
      <c r="AA3" s="13"/>
      <c r="AB3" s="13"/>
      <c r="AC3" s="13"/>
      <c r="AD3" s="13"/>
      <c r="AE3" s="13"/>
    </row>
    <row r="4" spans="1:31" ht="25.5" customHeight="1">
      <c r="A4" s="112" t="s">
        <v>201</v>
      </c>
      <c r="B4" s="112"/>
      <c r="C4" s="112"/>
      <c r="D4" s="102" t="s">
        <v>58</v>
      </c>
      <c r="E4" s="134"/>
      <c r="F4" s="187" t="s">
        <v>137</v>
      </c>
      <c r="G4" s="102" t="s">
        <v>168</v>
      </c>
      <c r="H4" s="176" t="s">
        <v>19</v>
      </c>
      <c r="I4" s="188"/>
      <c r="J4" s="188"/>
      <c r="K4" s="188"/>
      <c r="L4" s="176" t="s">
        <v>122</v>
      </c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3"/>
      <c r="Z4" s="13"/>
      <c r="AA4" s="13"/>
      <c r="AB4" s="13"/>
      <c r="AC4" s="13"/>
      <c r="AD4" s="13"/>
      <c r="AE4" s="13"/>
    </row>
    <row r="5" spans="1:46" ht="45.75" customHeight="1">
      <c r="A5" s="189" t="s">
        <v>81</v>
      </c>
      <c r="B5" s="190" t="s">
        <v>151</v>
      </c>
      <c r="C5" s="190" t="s">
        <v>147</v>
      </c>
      <c r="D5" s="102"/>
      <c r="E5" s="134"/>
      <c r="F5" s="187"/>
      <c r="G5" s="102"/>
      <c r="H5" s="134" t="s">
        <v>111</v>
      </c>
      <c r="I5" s="134" t="s">
        <v>110</v>
      </c>
      <c r="J5" s="134" t="s">
        <v>139</v>
      </c>
      <c r="K5" s="102" t="s">
        <v>7</v>
      </c>
      <c r="L5" s="175" t="s">
        <v>111</v>
      </c>
      <c r="M5" s="107" t="s">
        <v>16</v>
      </c>
      <c r="N5" s="176"/>
      <c r="O5" s="176" t="s">
        <v>170</v>
      </c>
      <c r="P5" s="176"/>
      <c r="Q5" s="176" t="s">
        <v>33</v>
      </c>
      <c r="R5" s="176"/>
      <c r="S5" s="176" t="s">
        <v>133</v>
      </c>
      <c r="T5" s="176"/>
      <c r="U5" s="176" t="s">
        <v>176</v>
      </c>
      <c r="V5" s="176"/>
      <c r="W5" s="176" t="s">
        <v>9</v>
      </c>
      <c r="X5" s="176"/>
      <c r="Y5" s="191"/>
      <c r="Z5" s="191"/>
      <c r="AA5" s="191"/>
      <c r="AB5" s="191"/>
      <c r="AC5" s="191"/>
      <c r="AD5" s="191"/>
      <c r="AE5" s="191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</row>
    <row r="6" spans="1:24" ht="24.75" customHeight="1">
      <c r="A6" s="189"/>
      <c r="B6" s="190"/>
      <c r="C6" s="190"/>
      <c r="D6" s="110" t="s">
        <v>4</v>
      </c>
      <c r="E6" s="110" t="s">
        <v>138</v>
      </c>
      <c r="F6" s="193" t="s">
        <v>136</v>
      </c>
      <c r="G6" s="102"/>
      <c r="H6" s="134"/>
      <c r="I6" s="134"/>
      <c r="J6" s="134"/>
      <c r="K6" s="102"/>
      <c r="L6" s="175"/>
      <c r="M6" s="194" t="s">
        <v>159</v>
      </c>
      <c r="N6" s="121" t="s">
        <v>68</v>
      </c>
      <c r="O6" s="179" t="s">
        <v>159</v>
      </c>
      <c r="P6" s="121" t="s">
        <v>68</v>
      </c>
      <c r="Q6" s="179" t="s">
        <v>159</v>
      </c>
      <c r="R6" s="121" t="s">
        <v>68</v>
      </c>
      <c r="S6" s="179" t="s">
        <v>159</v>
      </c>
      <c r="T6" s="121" t="s">
        <v>68</v>
      </c>
      <c r="U6" s="179" t="s">
        <v>159</v>
      </c>
      <c r="V6" s="121" t="s">
        <v>68</v>
      </c>
      <c r="W6" s="179" t="s">
        <v>159</v>
      </c>
      <c r="X6" s="121" t="s">
        <v>68</v>
      </c>
    </row>
    <row r="7" spans="1:46" ht="21" customHeight="1">
      <c r="A7" s="244"/>
      <c r="B7" s="244"/>
      <c r="C7" s="244"/>
      <c r="D7" s="244"/>
      <c r="E7" s="249"/>
      <c r="F7" s="250"/>
      <c r="G7" s="256"/>
      <c r="H7" s="258"/>
      <c r="I7" s="254"/>
      <c r="J7" s="254"/>
      <c r="K7" s="254"/>
      <c r="L7" s="256"/>
      <c r="M7" s="252"/>
      <c r="N7" s="253"/>
      <c r="O7" s="252"/>
      <c r="P7" s="253"/>
      <c r="Q7" s="252"/>
      <c r="R7" s="253"/>
      <c r="S7" s="252"/>
      <c r="T7" s="257"/>
      <c r="U7" s="253"/>
      <c r="V7" s="252"/>
      <c r="W7" s="253"/>
      <c r="X7" s="255"/>
      <c r="Y7" s="125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</row>
    <row r="8" spans="1:46" ht="21" customHeight="1">
      <c r="A8" s="11"/>
      <c r="B8" s="11"/>
      <c r="C8" s="127"/>
      <c r="D8" s="127"/>
      <c r="E8" s="127"/>
      <c r="F8" s="13"/>
      <c r="G8" s="13"/>
      <c r="H8" s="182"/>
      <c r="I8" s="127"/>
      <c r="J8" s="11"/>
      <c r="K8" s="182"/>
      <c r="L8" s="182"/>
      <c r="M8" s="127"/>
      <c r="N8" s="182"/>
      <c r="O8" s="127"/>
      <c r="P8" s="182"/>
      <c r="Q8" s="127"/>
      <c r="R8" s="182"/>
      <c r="S8" s="127"/>
      <c r="T8" s="182"/>
      <c r="U8" s="182"/>
      <c r="V8" s="182"/>
      <c r="W8" s="182"/>
      <c r="X8" s="182"/>
      <c r="Y8" s="127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21" customHeight="1">
      <c r="A9" s="11"/>
      <c r="B9" s="11"/>
      <c r="C9" s="11"/>
      <c r="D9" s="11"/>
      <c r="E9" s="11"/>
      <c r="F9" s="11"/>
      <c r="G9" s="13"/>
      <c r="H9" s="13"/>
      <c r="I9" s="11"/>
      <c r="J9" s="11"/>
      <c r="K9" s="13"/>
      <c r="L9" s="13"/>
      <c r="M9" s="11"/>
      <c r="N9" s="13"/>
      <c r="O9" s="11"/>
      <c r="P9" s="13"/>
      <c r="Q9" s="11"/>
      <c r="R9" s="13"/>
      <c r="S9" s="11"/>
      <c r="T9" s="13"/>
      <c r="U9" s="13"/>
      <c r="V9" s="13"/>
      <c r="W9" s="13"/>
      <c r="X9" s="13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21" customHeight="1">
      <c r="A10" s="11"/>
      <c r="B10" s="11"/>
      <c r="C10" s="11"/>
      <c r="D10" s="11"/>
      <c r="E10" s="11"/>
      <c r="F10" s="11"/>
      <c r="G10" s="13"/>
      <c r="H10" s="13"/>
      <c r="I10" s="13"/>
      <c r="J10" s="13"/>
      <c r="K10" s="11"/>
      <c r="L10" s="11"/>
      <c r="M10" s="11"/>
      <c r="N10" s="11"/>
      <c r="O10" s="11"/>
      <c r="P10" s="11"/>
      <c r="Q10" s="11"/>
      <c r="R10" s="13"/>
      <c r="S10" s="11"/>
      <c r="T10" s="13"/>
      <c r="U10" s="13"/>
      <c r="V10" s="13"/>
      <c r="W10" s="13"/>
      <c r="X10" s="1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21" customHeight="1">
      <c r="A11" s="11"/>
      <c r="B11" s="11"/>
      <c r="C11" s="11"/>
      <c r="D11" s="11"/>
      <c r="E11" s="11"/>
      <c r="F11" s="11"/>
      <c r="G11" s="11"/>
      <c r="H11" s="13"/>
      <c r="I11" s="13"/>
      <c r="J11" s="13"/>
      <c r="K11" s="11"/>
      <c r="L11" s="11"/>
      <c r="M11" s="11"/>
      <c r="N11" s="11"/>
      <c r="O11" s="11"/>
      <c r="P11" s="11"/>
      <c r="Q11" s="11"/>
      <c r="R11" s="13"/>
      <c r="S11" s="11"/>
      <c r="T11" s="13"/>
      <c r="U11" s="13"/>
      <c r="V11" s="13"/>
      <c r="W11" s="13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21" customHeight="1">
      <c r="A12" s="11"/>
      <c r="B12" s="11"/>
      <c r="C12" s="11"/>
      <c r="D12" s="11"/>
      <c r="E12" s="11"/>
      <c r="F12" s="11"/>
      <c r="G12" s="11"/>
      <c r="H12" s="11"/>
      <c r="I12" s="13"/>
      <c r="J12" s="13"/>
      <c r="K12" s="11"/>
      <c r="L12" s="11"/>
      <c r="M12" s="11"/>
      <c r="N12" s="11"/>
      <c r="O12" s="11"/>
      <c r="P12" s="11"/>
      <c r="Q12" s="13"/>
      <c r="R12" s="13"/>
      <c r="S12" s="13"/>
      <c r="T12" s="13"/>
      <c r="U12" s="13"/>
      <c r="V12" s="13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3"/>
      <c r="S13" s="13"/>
      <c r="T13" s="13"/>
      <c r="U13" s="13"/>
      <c r="V13" s="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3"/>
      <c r="T14" s="13"/>
      <c r="U14" s="1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9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S15" s="13"/>
      <c r="T15" s="13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9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9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  <c r="R17" s="13"/>
      <c r="S17" s="1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9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9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9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9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9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9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</sheetData>
  <sheetProtection/>
  <mergeCells count="12">
    <mergeCell ref="A5:A6"/>
    <mergeCell ref="B5:B6"/>
    <mergeCell ref="C5:C6"/>
    <mergeCell ref="A4:C4"/>
    <mergeCell ref="D4:E5"/>
    <mergeCell ref="F4:F5"/>
    <mergeCell ref="G4:G6"/>
    <mergeCell ref="H5:H6"/>
    <mergeCell ref="L5:L6"/>
    <mergeCell ref="I5:I6"/>
    <mergeCell ref="J5:J6"/>
    <mergeCell ref="K5:K6"/>
  </mergeCells>
  <printOptions horizontalCentered="1"/>
  <pageMargins left="0.5905511811023623" right="0.5905511811023623" top="0.3937007874015748" bottom="0.3937007874015748" header="0.1968503937007874" footer="0.3937007874015748"/>
  <pageSetup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7.66015625" style="0" customWidth="1"/>
    <col min="2" max="2" width="22" style="0" customWidth="1"/>
    <col min="3" max="3" width="21.66015625" style="0" customWidth="1"/>
    <col min="4" max="4" width="36" style="0" customWidth="1"/>
    <col min="5" max="256" width="9.16015625" style="0" customWidth="1"/>
  </cols>
  <sheetData>
    <row r="1" spans="1:4" ht="14.25" customHeight="1">
      <c r="A1" s="1"/>
      <c r="B1" s="1"/>
      <c r="C1" s="2" t="s">
        <v>13</v>
      </c>
      <c r="D1" s="1"/>
    </row>
    <row r="2" spans="1:4" ht="51" customHeight="1">
      <c r="A2" s="37" t="s">
        <v>6</v>
      </c>
      <c r="B2" s="37"/>
      <c r="C2" s="37"/>
      <c r="D2" s="3"/>
    </row>
    <row r="3" spans="1:4" ht="18.75" customHeight="1">
      <c r="A3" s="4" t="s">
        <v>11</v>
      </c>
      <c r="B3" s="4"/>
      <c r="C3" s="5" t="s">
        <v>10</v>
      </c>
      <c r="D3" s="1"/>
    </row>
    <row r="4" spans="1:4" ht="30" customHeight="1">
      <c r="A4" s="43" t="s">
        <v>127</v>
      </c>
      <c r="B4" s="44" t="s">
        <v>98</v>
      </c>
      <c r="C4" s="44"/>
      <c r="D4" s="1"/>
    </row>
    <row r="5" spans="1:4" ht="30" customHeight="1">
      <c r="A5" s="43"/>
      <c r="B5" s="45" t="s">
        <v>166</v>
      </c>
      <c r="C5" s="46" t="s">
        <v>42</v>
      </c>
      <c r="D5" s="1"/>
    </row>
    <row r="6" spans="1:4" ht="30" customHeight="1">
      <c r="A6" s="6" t="s">
        <v>184</v>
      </c>
      <c r="B6" s="6"/>
      <c r="C6" s="7"/>
      <c r="D6" s="8"/>
    </row>
    <row r="7" spans="1:4" ht="30" customHeight="1">
      <c r="A7" s="9" t="s">
        <v>107</v>
      </c>
      <c r="B7" s="9"/>
      <c r="C7" s="7"/>
      <c r="D7" s="8"/>
    </row>
    <row r="8" spans="1:4" ht="30" customHeight="1">
      <c r="A8" s="9" t="s">
        <v>104</v>
      </c>
      <c r="B8" s="9"/>
      <c r="C8" s="7"/>
      <c r="D8" s="8"/>
    </row>
    <row r="9" spans="1:4" ht="30" customHeight="1">
      <c r="A9" s="9" t="s">
        <v>135</v>
      </c>
      <c r="B9" s="9"/>
      <c r="C9" s="7"/>
      <c r="D9" s="8"/>
    </row>
    <row r="10" spans="1:4" ht="30" customHeight="1">
      <c r="A10" s="9" t="s">
        <v>92</v>
      </c>
      <c r="B10" s="9"/>
      <c r="C10" s="7"/>
      <c r="D10" s="8"/>
    </row>
    <row r="11" spans="1:4" ht="30" customHeight="1">
      <c r="A11" s="9" t="s">
        <v>106</v>
      </c>
      <c r="B11" s="9"/>
      <c r="C11" s="7"/>
      <c r="D11" s="8"/>
    </row>
    <row r="12" spans="1:4" ht="30" customHeight="1">
      <c r="A12" s="10"/>
      <c r="B12" s="10"/>
      <c r="C12" s="10"/>
      <c r="D12" s="1"/>
    </row>
    <row r="13" spans="1:4" ht="114" customHeight="1">
      <c r="A13" s="38" t="s">
        <v>18</v>
      </c>
      <c r="B13" s="38"/>
      <c r="C13" s="38"/>
      <c r="D13" s="1"/>
    </row>
    <row r="14" spans="1:4" ht="14.25" customHeight="1">
      <c r="A14" s="1"/>
      <c r="B14" s="1"/>
      <c r="C14" s="1"/>
      <c r="D14" s="1"/>
    </row>
    <row r="15" spans="1:4" ht="14.25" customHeight="1">
      <c r="A15" s="1"/>
      <c r="B15" s="1"/>
      <c r="C15" s="1"/>
      <c r="D15" s="1"/>
    </row>
    <row r="16" spans="1:4" ht="14.25" customHeight="1">
      <c r="A16" s="1"/>
      <c r="B16" s="1"/>
      <c r="C16" s="1"/>
      <c r="D16" s="1"/>
    </row>
    <row r="17" spans="1:4" ht="14.25" customHeight="1">
      <c r="A17" s="1"/>
      <c r="B17" s="1"/>
      <c r="C17" s="1"/>
      <c r="D17" s="1"/>
    </row>
    <row r="18" spans="1:4" ht="14.25" customHeight="1">
      <c r="A18" s="1"/>
      <c r="B18" s="1"/>
      <c r="C18" s="1"/>
      <c r="D18" s="1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spans="1:4" ht="14.25" customHeight="1">
      <c r="A34" s="1"/>
      <c r="B34" s="1"/>
      <c r="C34" s="1"/>
      <c r="D34" s="1"/>
    </row>
    <row r="35" spans="1:4" ht="14.25" customHeight="1">
      <c r="A35" s="1"/>
      <c r="B35" s="1"/>
      <c r="C35" s="1"/>
      <c r="D35" s="1"/>
    </row>
    <row r="36" spans="1:4" ht="14.25" customHeight="1">
      <c r="A36" s="1"/>
      <c r="B36" s="1"/>
      <c r="C36" s="1"/>
      <c r="D36" s="1"/>
    </row>
    <row r="37" spans="1:4" ht="14.25" customHeight="1">
      <c r="A37" s="1"/>
      <c r="B37" s="1"/>
      <c r="C37" s="1"/>
      <c r="D37" s="1"/>
    </row>
  </sheetData>
  <sheetProtection/>
  <mergeCells count="4">
    <mergeCell ref="A2:C2"/>
    <mergeCell ref="B4:C4"/>
    <mergeCell ref="A13:C13"/>
    <mergeCell ref="A4:A5"/>
  </mergeCells>
  <printOptions/>
  <pageMargins left="0.75" right="0.75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